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Obmen_Store\2. Закупки 2019\ДОКУМЕНТАЦИЯ ТЕНДЕРЫ 2019\ЗАКУПКИ КСБ\ЗАЯВКА 7 (УТЕПЛЕНИЕ ПОДЗЕМНОЙ ЧАСТИ КОНГРЕСС ХОЛЛА) (заявка не согласована)\UTP\"/>
    </mc:Choice>
  </mc:AlternateContent>
  <bookViews>
    <workbookView xWindow="0" yWindow="0" windowWidth="28800" windowHeight="12300"/>
  </bookViews>
  <sheets>
    <sheet name="ФОРМА КП" sheetId="1" r:id="rId1"/>
  </sheets>
  <definedNames>
    <definedName name="_xlnm.Print_Titles" localSheetId="0">'ФОРМА КП'!$17:$17</definedName>
    <definedName name="_xlnm.Print_Area" localSheetId="0">'ФОРМА КП'!$A$1:$H$38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4" i="1" l="1"/>
  <c r="K23" i="1"/>
  <c r="K22" i="1"/>
  <c r="G20" i="1"/>
  <c r="F20" i="1"/>
  <c r="E20" i="1"/>
  <c r="D20" i="1"/>
  <c r="H19" i="1"/>
  <c r="H20" i="1" s="1"/>
  <c r="K21" i="1" l="1"/>
  <c r="K27" i="1" l="1"/>
  <c r="K28" i="1" l="1"/>
</calcChain>
</file>

<file path=xl/sharedStrings.xml><?xml version="1.0" encoding="utf-8"?>
<sst xmlns="http://schemas.openxmlformats.org/spreadsheetml/2006/main" count="31" uniqueCount="29">
  <si>
    <t>Форма № 1</t>
  </si>
  <si>
    <t xml:space="preserve">Заказчик </t>
  </si>
  <si>
    <t>(наименование организации)</t>
  </si>
  <si>
    <t>"Утвержден" «    »________________2019 г.</t>
  </si>
  <si>
    <t>(наименование стройки)</t>
  </si>
  <si>
    <t>№ пп</t>
  </si>
  <si>
    <t>Номера сметных расчетов и смет</t>
  </si>
  <si>
    <t>Наименование глав, объектов, работ и затрат</t>
  </si>
  <si>
    <t>Сметная стоимость, тыс. руб.</t>
  </si>
  <si>
    <t>строительных работ</t>
  </si>
  <si>
    <t>монтажных работ</t>
  </si>
  <si>
    <t>прочих</t>
  </si>
  <si>
    <t>Глава 1. Подготовка территории строительства</t>
  </si>
  <si>
    <t>Итого по Главе 1</t>
  </si>
  <si>
    <t>НДС - 20%</t>
  </si>
  <si>
    <t>Всего по сводному расчету</t>
  </si>
  <si>
    <t>Директор: ___________________________</t>
  </si>
  <si>
    <t>(должность, подпись, расшифровка)</t>
  </si>
  <si>
    <t>Главный инженер проекта: ___________________________</t>
  </si>
  <si>
    <t>Руководитель отдела: ___________________________</t>
  </si>
  <si>
    <t>Общая сметная стоимость, тыс. руб. без НДС 20 %</t>
  </si>
  <si>
    <r>
      <t>Штукатурка по сетке и окраска стен цокольной части здания фасадной краской в объеме 142м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.</t>
    </r>
  </si>
  <si>
    <r>
      <t>Утепление колонн с последующей облицовкойпанелями HPL по металлическому каркасу в объеме 59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.</t>
    </r>
  </si>
  <si>
    <r>
      <t>Утепление низа плиты перекрытия в осях В7-В14/ Б1-Б4;  В1-В3/Б8-Б19 и В3-В6/Б16-Б19  на отметке -0,450 споследующей обшивкой цементностружечными плитами толщ. 12 мм по каркасу 100 системы KNAUF с последующей окраской фасадной краской в объеме 1388 м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>.</t>
    </r>
  </si>
  <si>
    <t>Разработка и согласование проектной документации и устройство навесов над технологическими входами в подвал с наружных сторон здания.Л-1, Л-2, Л-3, Л-4,Л-10 с применением материалов: для покрытия - поликарбонат, для стоек – нержавеющая сталь. Без крепления к фасаду здания.</t>
  </si>
  <si>
    <t>Итого</t>
  </si>
  <si>
    <t>оборудования, инвентаря</t>
  </si>
  <si>
    <t>СМР навесов согласно утвержденной проектной документации</t>
  </si>
  <si>
    <t xml:space="preserve">Форма КП на выполнение работ сезонного характера на объекте Конгресс центр, расположенном по адресу: Россия, Московская об-ласть, Клинский муниципальный район, сельское по-селение Нудольское, вблизи п. Нарынка, владение «Изумрудный лес»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</si>
</sst>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164" fontId="2" fillId="0" borderId="0" xfId="1" applyFont="1"/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2" fillId="0" borderId="2" xfId="1" applyFont="1" applyBorder="1" applyAlignment="1">
      <alignment horizontal="center" vertical="top" wrapText="1"/>
    </xf>
    <xf numFmtId="164" fontId="2" fillId="0" borderId="2" xfId="1" applyFont="1" applyBorder="1" applyAlignment="1">
      <alignment horizontal="right" vertical="top" wrapText="1"/>
    </xf>
    <xf numFmtId="0" fontId="2" fillId="2" borderId="2" xfId="0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164" fontId="3" fillId="2" borderId="2" xfId="1" applyFont="1" applyFill="1" applyBorder="1" applyAlignment="1">
      <alignment horizontal="right" vertical="top" wrapText="1"/>
    </xf>
    <xf numFmtId="164" fontId="2" fillId="0" borderId="0" xfId="0" applyNumberFormat="1" applyFont="1"/>
    <xf numFmtId="0" fontId="6" fillId="0" borderId="2" xfId="0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left" vertical="top" wrapText="1"/>
    </xf>
    <xf numFmtId="164" fontId="6" fillId="0" borderId="2" xfId="1" applyFont="1" applyBorder="1" applyAlignment="1">
      <alignment horizontal="right" vertical="top" wrapText="1"/>
    </xf>
    <xf numFmtId="164" fontId="6" fillId="0" borderId="2" xfId="1" applyFont="1" applyBorder="1" applyAlignment="1">
      <alignment horizontal="right" vertical="top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center" vertical="top"/>
    </xf>
    <xf numFmtId="49" fontId="6" fillId="3" borderId="2" xfId="0" applyNumberFormat="1" applyFont="1" applyFill="1" applyBorder="1" applyAlignment="1">
      <alignment horizontal="left" vertical="top"/>
    </xf>
    <xf numFmtId="164" fontId="8" fillId="3" borderId="2" xfId="1" applyFont="1" applyFill="1" applyBorder="1" applyAlignment="1">
      <alignment horizontal="right" vertical="top" wrapText="1"/>
    </xf>
    <xf numFmtId="0" fontId="6" fillId="3" borderId="2" xfId="0" applyFont="1" applyFill="1" applyBorder="1" applyAlignment="1">
      <alignment horizontal="center" vertical="top" wrapText="1"/>
    </xf>
    <xf numFmtId="49" fontId="6" fillId="3" borderId="2" xfId="0" applyNumberFormat="1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wrapText="1"/>
    </xf>
    <xf numFmtId="164" fontId="6" fillId="3" borderId="2" xfId="1" applyFont="1" applyFill="1" applyBorder="1" applyAlignment="1">
      <alignment horizontal="right" vertical="top" wrapText="1"/>
    </xf>
    <xf numFmtId="164" fontId="6" fillId="3" borderId="2" xfId="1" applyFont="1" applyFill="1" applyBorder="1" applyAlignment="1">
      <alignment horizontal="right" vertical="top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K38"/>
  <sheetViews>
    <sheetView showGridLines="0" tabSelected="1" view="pageBreakPreview" zoomScaleSheetLayoutView="100" workbookViewId="0">
      <selection activeCell="F14" sqref="F14:F16"/>
    </sheetView>
  </sheetViews>
  <sheetFormatPr defaultRowHeight="12.75" x14ac:dyDescent="0.2"/>
  <cols>
    <col min="1" max="1" width="5" style="14" customWidth="1"/>
    <col min="2" max="2" width="17.85546875" style="1" customWidth="1"/>
    <col min="3" max="3" width="50.5703125" style="2" customWidth="1"/>
    <col min="4" max="4" width="12.85546875" style="7" customWidth="1"/>
    <col min="5" max="5" width="13" style="7" customWidth="1"/>
    <col min="6" max="6" width="13.42578125" style="7" customWidth="1"/>
    <col min="7" max="7" width="13.42578125" style="7" bestFit="1" customWidth="1"/>
    <col min="8" max="8" width="13.42578125" style="7" customWidth="1"/>
    <col min="9" max="9" width="11.28515625" style="5" hidden="1" customWidth="1"/>
    <col min="10" max="10" width="15.7109375" style="5" hidden="1" customWidth="1"/>
    <col min="11" max="11" width="10.42578125" style="15" hidden="1" customWidth="1"/>
    <col min="12" max="13" width="0" style="5" hidden="1" customWidth="1"/>
    <col min="14" max="16384" width="9.140625" style="5"/>
  </cols>
  <sheetData>
    <row r="1" spans="1:10" x14ac:dyDescent="0.2">
      <c r="D1" s="3"/>
      <c r="E1" s="3"/>
      <c r="F1" s="3"/>
      <c r="G1" s="3"/>
      <c r="H1" s="4" t="s">
        <v>0</v>
      </c>
    </row>
    <row r="2" spans="1:10" x14ac:dyDescent="0.2">
      <c r="B2" s="1" t="s">
        <v>1</v>
      </c>
      <c r="C2" s="48"/>
      <c r="D2" s="48"/>
      <c r="E2" s="48"/>
      <c r="F2" s="48"/>
      <c r="G2" s="48"/>
      <c r="H2" s="3"/>
    </row>
    <row r="3" spans="1:10" x14ac:dyDescent="0.2">
      <c r="D3" s="6" t="s">
        <v>2</v>
      </c>
      <c r="F3" s="3"/>
      <c r="G3" s="3"/>
      <c r="H3" s="3"/>
    </row>
    <row r="4" spans="1:10" x14ac:dyDescent="0.2">
      <c r="B4" s="1" t="s">
        <v>3</v>
      </c>
      <c r="C4" s="8"/>
      <c r="D4" s="3"/>
      <c r="E4" s="6"/>
      <c r="F4" s="3"/>
      <c r="G4" s="3"/>
      <c r="H4" s="3"/>
    </row>
    <row r="5" spans="1:10" ht="3.75" customHeight="1" x14ac:dyDescent="0.2">
      <c r="D5" s="3"/>
      <c r="E5" s="6"/>
      <c r="F5" s="3"/>
      <c r="G5" s="3"/>
      <c r="H5" s="3"/>
      <c r="J5" s="5">
        <v>541111.80720000004</v>
      </c>
    </row>
    <row r="6" spans="1:10" x14ac:dyDescent="0.2">
      <c r="D6" s="3"/>
      <c r="E6" s="6"/>
      <c r="F6" s="3"/>
      <c r="G6" s="3"/>
      <c r="H6" s="3"/>
    </row>
    <row r="7" spans="1:10" x14ac:dyDescent="0.2">
      <c r="C7" s="9"/>
      <c r="D7" s="10"/>
      <c r="E7" s="11"/>
      <c r="F7" s="10"/>
      <c r="G7" s="10"/>
      <c r="H7" s="3"/>
    </row>
    <row r="8" spans="1:10" ht="8.25" customHeight="1" x14ac:dyDescent="0.2">
      <c r="G8" s="3"/>
      <c r="H8" s="3"/>
    </row>
    <row r="9" spans="1:10" ht="37.5" customHeight="1" x14ac:dyDescent="0.2">
      <c r="C9" s="54" t="s">
        <v>28</v>
      </c>
      <c r="D9" s="54"/>
      <c r="E9" s="54"/>
      <c r="F9" s="54"/>
      <c r="G9" s="54"/>
      <c r="H9" s="3"/>
    </row>
    <row r="10" spans="1:10" x14ac:dyDescent="0.2">
      <c r="D10" s="12"/>
      <c r="F10" s="3"/>
      <c r="G10" s="3"/>
      <c r="H10" s="3"/>
    </row>
    <row r="11" spans="1:10" ht="15.75" x14ac:dyDescent="0.2">
      <c r="C11" s="49"/>
      <c r="D11" s="49"/>
      <c r="E11" s="49"/>
      <c r="F11" s="49"/>
      <c r="G11" s="49"/>
      <c r="H11" s="3"/>
    </row>
    <row r="12" spans="1:10" x14ac:dyDescent="0.2">
      <c r="D12" s="13" t="s">
        <v>4</v>
      </c>
      <c r="F12" s="3"/>
      <c r="G12" s="3"/>
      <c r="H12" s="3"/>
    </row>
    <row r="13" spans="1:10" ht="12.75" customHeight="1" x14ac:dyDescent="0.2">
      <c r="A13" s="50" t="s">
        <v>5</v>
      </c>
      <c r="B13" s="51" t="s">
        <v>6</v>
      </c>
      <c r="C13" s="50" t="s">
        <v>7</v>
      </c>
      <c r="D13" s="52" t="s">
        <v>8</v>
      </c>
      <c r="E13" s="52"/>
      <c r="F13" s="52"/>
      <c r="G13" s="52"/>
      <c r="H13" s="50" t="s">
        <v>20</v>
      </c>
    </row>
    <row r="14" spans="1:10" x14ac:dyDescent="0.2">
      <c r="A14" s="50"/>
      <c r="B14" s="51"/>
      <c r="C14" s="50"/>
      <c r="D14" s="50" t="s">
        <v>9</v>
      </c>
      <c r="E14" s="50" t="s">
        <v>10</v>
      </c>
      <c r="F14" s="53" t="s">
        <v>26</v>
      </c>
      <c r="G14" s="50" t="s">
        <v>11</v>
      </c>
      <c r="H14" s="50"/>
    </row>
    <row r="15" spans="1:10" x14ac:dyDescent="0.2">
      <c r="A15" s="50"/>
      <c r="B15" s="51"/>
      <c r="C15" s="50"/>
      <c r="D15" s="50"/>
      <c r="E15" s="50"/>
      <c r="F15" s="53"/>
      <c r="G15" s="50"/>
      <c r="H15" s="50"/>
    </row>
    <row r="16" spans="1:10" x14ac:dyDescent="0.2">
      <c r="A16" s="50"/>
      <c r="B16" s="51"/>
      <c r="C16" s="50"/>
      <c r="D16" s="50"/>
      <c r="E16" s="50"/>
      <c r="F16" s="53"/>
      <c r="G16" s="50"/>
      <c r="H16" s="50"/>
    </row>
    <row r="17" spans="1:11" x14ac:dyDescent="0.2">
      <c r="A17" s="16">
        <v>1</v>
      </c>
      <c r="B17" s="17">
        <v>2</v>
      </c>
      <c r="C17" s="16">
        <v>3</v>
      </c>
      <c r="D17" s="16">
        <v>4</v>
      </c>
      <c r="E17" s="16">
        <v>5</v>
      </c>
      <c r="F17" s="16">
        <v>6</v>
      </c>
      <c r="G17" s="16">
        <v>7</v>
      </c>
      <c r="H17" s="16">
        <v>8</v>
      </c>
    </row>
    <row r="18" spans="1:11" hidden="1" x14ac:dyDescent="0.2">
      <c r="A18" s="46" t="s">
        <v>12</v>
      </c>
      <c r="B18" s="47"/>
      <c r="C18" s="47"/>
      <c r="D18" s="47"/>
      <c r="E18" s="47"/>
      <c r="F18" s="47"/>
      <c r="G18" s="47"/>
      <c r="H18" s="47"/>
    </row>
    <row r="19" spans="1:11" hidden="1" x14ac:dyDescent="0.2">
      <c r="A19" s="18"/>
      <c r="B19" s="19"/>
      <c r="C19" s="20"/>
      <c r="D19" s="21"/>
      <c r="E19" s="20"/>
      <c r="F19" s="20"/>
      <c r="G19" s="20"/>
      <c r="H19" s="22">
        <f>D19+E19+F19+G19</f>
        <v>0</v>
      </c>
    </row>
    <row r="20" spans="1:11" hidden="1" x14ac:dyDescent="0.2">
      <c r="A20" s="23"/>
      <c r="B20" s="24"/>
      <c r="C20" s="25" t="s">
        <v>13</v>
      </c>
      <c r="D20" s="26">
        <f>SUM(D19)</f>
        <v>0</v>
      </c>
      <c r="E20" s="26">
        <f>SUM(E19)</f>
        <v>0</v>
      </c>
      <c r="F20" s="26">
        <f>SUM(F19)</f>
        <v>0</v>
      </c>
      <c r="G20" s="26">
        <f>SUM(G19)</f>
        <v>0</v>
      </c>
      <c r="H20" s="26">
        <f>SUM(H19)</f>
        <v>0</v>
      </c>
    </row>
    <row r="21" spans="1:11" ht="34.5" x14ac:dyDescent="0.25">
      <c r="A21" s="28">
        <v>1</v>
      </c>
      <c r="B21" s="29"/>
      <c r="C21" s="32" t="s">
        <v>21</v>
      </c>
      <c r="D21" s="30"/>
      <c r="E21" s="30"/>
      <c r="F21" s="30"/>
      <c r="G21" s="31"/>
      <c r="H21" s="30"/>
      <c r="J21" s="15">
        <v>50833.333333333336</v>
      </c>
      <c r="K21" s="15">
        <f t="shared" ref="K21:K24" si="0">H21-J21</f>
        <v>-50833.333333333336</v>
      </c>
    </row>
    <row r="22" spans="1:11" ht="50.25" x14ac:dyDescent="0.25">
      <c r="A22" s="28">
        <v>2</v>
      </c>
      <c r="B22" s="29"/>
      <c r="C22" s="32" t="s">
        <v>22</v>
      </c>
      <c r="D22" s="30"/>
      <c r="E22" s="30"/>
      <c r="F22" s="30"/>
      <c r="G22" s="31"/>
      <c r="H22" s="30"/>
      <c r="J22" s="15">
        <v>7500</v>
      </c>
      <c r="K22" s="15">
        <f t="shared" si="0"/>
        <v>-7500</v>
      </c>
    </row>
    <row r="23" spans="1:11" ht="97.5" x14ac:dyDescent="0.2">
      <c r="A23" s="28">
        <v>3</v>
      </c>
      <c r="B23" s="29"/>
      <c r="C23" s="33" t="s">
        <v>23</v>
      </c>
      <c r="D23" s="30"/>
      <c r="E23" s="30"/>
      <c r="F23" s="30"/>
      <c r="G23" s="31"/>
      <c r="H23" s="30"/>
      <c r="J23" s="15">
        <v>11666.666666666668</v>
      </c>
      <c r="K23" s="15">
        <f t="shared" si="0"/>
        <v>-11666.666666666668</v>
      </c>
    </row>
    <row r="24" spans="1:11" ht="110.25" x14ac:dyDescent="0.25">
      <c r="A24" s="28">
        <v>4</v>
      </c>
      <c r="B24" s="29"/>
      <c r="C24" s="32" t="s">
        <v>24</v>
      </c>
      <c r="D24" s="30"/>
      <c r="E24" s="30"/>
      <c r="F24" s="30"/>
      <c r="G24" s="31"/>
      <c r="H24" s="30"/>
      <c r="J24" s="15">
        <v>6666.666666666667</v>
      </c>
      <c r="K24" s="15">
        <f t="shared" si="0"/>
        <v>-6666.666666666667</v>
      </c>
    </row>
    <row r="25" spans="1:11" ht="31.5" x14ac:dyDescent="0.25">
      <c r="A25" s="28">
        <v>5</v>
      </c>
      <c r="B25" s="29"/>
      <c r="C25" s="32" t="s">
        <v>27</v>
      </c>
      <c r="D25" s="30"/>
      <c r="E25" s="30"/>
      <c r="F25" s="30"/>
      <c r="G25" s="31"/>
      <c r="H25" s="30"/>
      <c r="J25" s="15"/>
    </row>
    <row r="26" spans="1:11" ht="15.75" x14ac:dyDescent="0.25">
      <c r="A26" s="38"/>
      <c r="B26" s="39"/>
      <c r="C26" s="40" t="s">
        <v>25</v>
      </c>
      <c r="D26" s="41"/>
      <c r="E26" s="41"/>
      <c r="F26" s="41"/>
      <c r="G26" s="42"/>
      <c r="H26" s="41"/>
      <c r="J26" s="15"/>
    </row>
    <row r="27" spans="1:11" ht="15.75" x14ac:dyDescent="0.2">
      <c r="A27" s="38"/>
      <c r="B27" s="39"/>
      <c r="C27" s="34" t="s">
        <v>14</v>
      </c>
      <c r="D27" s="41"/>
      <c r="E27" s="41"/>
      <c r="F27" s="41"/>
      <c r="G27" s="41"/>
      <c r="H27" s="41"/>
      <c r="J27" s="27">
        <v>92846.9421</v>
      </c>
      <c r="K27" s="15">
        <f t="shared" ref="K27:K28" si="1">H27-J27</f>
        <v>-92846.9421</v>
      </c>
    </row>
    <row r="28" spans="1:11" ht="15.75" x14ac:dyDescent="0.2">
      <c r="A28" s="35"/>
      <c r="B28" s="36"/>
      <c r="C28" s="34" t="s">
        <v>15</v>
      </c>
      <c r="D28" s="37"/>
      <c r="E28" s="37"/>
      <c r="F28" s="37"/>
      <c r="G28" s="37"/>
      <c r="H28" s="37"/>
      <c r="J28" s="27">
        <v>554334.75810000009</v>
      </c>
      <c r="K28" s="15">
        <f t="shared" si="1"/>
        <v>-554334.75810000009</v>
      </c>
    </row>
    <row r="31" spans="1:11" x14ac:dyDescent="0.2">
      <c r="A31" s="45" t="s">
        <v>16</v>
      </c>
      <c r="B31" s="44"/>
      <c r="C31" s="44"/>
      <c r="D31" s="44"/>
      <c r="E31" s="44"/>
      <c r="F31" s="44"/>
      <c r="G31" s="44"/>
      <c r="H31" s="44"/>
    </row>
    <row r="32" spans="1:11" x14ac:dyDescent="0.2">
      <c r="A32" s="43" t="s">
        <v>17</v>
      </c>
      <c r="B32" s="44"/>
      <c r="C32" s="44"/>
      <c r="D32" s="44"/>
      <c r="E32" s="44"/>
      <c r="F32" s="44"/>
      <c r="G32" s="44"/>
      <c r="H32" s="44"/>
    </row>
    <row r="34" spans="1:8" x14ac:dyDescent="0.2">
      <c r="A34" s="45" t="s">
        <v>18</v>
      </c>
      <c r="B34" s="44"/>
      <c r="C34" s="44"/>
      <c r="D34" s="44"/>
      <c r="E34" s="44"/>
      <c r="F34" s="44"/>
      <c r="G34" s="44"/>
      <c r="H34" s="44"/>
    </row>
    <row r="35" spans="1:8" x14ac:dyDescent="0.2">
      <c r="A35" s="43" t="s">
        <v>17</v>
      </c>
      <c r="B35" s="44"/>
      <c r="C35" s="44"/>
      <c r="D35" s="44"/>
      <c r="E35" s="44"/>
      <c r="F35" s="44"/>
      <c r="G35" s="44"/>
      <c r="H35" s="44"/>
    </row>
    <row r="37" spans="1:8" x14ac:dyDescent="0.2">
      <c r="A37" s="45" t="s">
        <v>19</v>
      </c>
      <c r="B37" s="44"/>
      <c r="C37" s="44"/>
      <c r="D37" s="44"/>
      <c r="E37" s="44"/>
      <c r="F37" s="44"/>
      <c r="G37" s="44"/>
      <c r="H37" s="44"/>
    </row>
    <row r="38" spans="1:8" x14ac:dyDescent="0.2">
      <c r="A38" s="43" t="s">
        <v>17</v>
      </c>
      <c r="B38" s="44"/>
      <c r="C38" s="44"/>
      <c r="D38" s="44"/>
      <c r="E38" s="44"/>
      <c r="F38" s="44"/>
      <c r="G38" s="44"/>
      <c r="H38" s="44"/>
    </row>
  </sheetData>
  <mergeCells count="19">
    <mergeCell ref="A18:H18"/>
    <mergeCell ref="C2:G2"/>
    <mergeCell ref="C11:G11"/>
    <mergeCell ref="A13:A16"/>
    <mergeCell ref="B13:B16"/>
    <mergeCell ref="C13:C16"/>
    <mergeCell ref="D13:G13"/>
    <mergeCell ref="H13:H16"/>
    <mergeCell ref="D14:D16"/>
    <mergeCell ref="E14:E16"/>
    <mergeCell ref="F14:F16"/>
    <mergeCell ref="G14:G16"/>
    <mergeCell ref="C9:G9"/>
    <mergeCell ref="A38:H38"/>
    <mergeCell ref="A31:H31"/>
    <mergeCell ref="A32:H32"/>
    <mergeCell ref="A34:H34"/>
    <mergeCell ref="A35:H35"/>
    <mergeCell ref="A37:H37"/>
  </mergeCells>
  <pageMargins left="0.43307086614173229" right="0.19685039370078741" top="0.39" bottom="0.31" header="0.21" footer="0.23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КП</vt:lpstr>
      <vt:lpstr>'ФОРМА КП'!Заголовки_для_печати</vt:lpstr>
      <vt:lpstr>'ФОРМА КП'!Область_печати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SmetaFD</dc:creator>
  <cp:lastModifiedBy>Лысенко Наталья Олеговна</cp:lastModifiedBy>
  <cp:lastPrinted>2019-07-26T05:47:04Z</cp:lastPrinted>
  <dcterms:created xsi:type="dcterms:W3CDTF">2019-07-10T09:48:28Z</dcterms:created>
  <dcterms:modified xsi:type="dcterms:W3CDTF">2019-11-08T10:40:26Z</dcterms:modified>
</cp:coreProperties>
</file>