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ynology0426.hotelcosmos.ru\Users_Folders\Obmen_Store\2. Закупки 2019-2022\ДОКУМЕНТАЦИЯ ТЕНДЕРЫ НА 2022\ЗАКУПКИ КОГ_2022\КОСМОС ОТЕЛЬ БАЙКАЛ\ЗАЯВКА 5-38 (ПИР)\UTP\"/>
    </mc:Choice>
  </mc:AlternateContent>
  <bookViews>
    <workbookView xWindow="0" yWindow="0" windowWidth="28800" windowHeight="12300"/>
  </bookViews>
  <sheets>
    <sheet name="Форма КП" sheetId="1" r:id="rId1"/>
  </sheets>
  <definedNames>
    <definedName name="_xlnm.Print_Titles" localSheetId="0">'Форма КП'!$A:$B</definedName>
    <definedName name="_xlnm.Print_Area" localSheetId="0">'Форма КП'!$A$2:$AI$27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7" i="1" l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1" i="1"/>
  <c r="C10" i="1"/>
  <c r="C9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F8" i="1"/>
  <c r="C12" i="1" l="1"/>
</calcChain>
</file>

<file path=xl/sharedStrings.xml><?xml version="1.0" encoding="utf-8"?>
<sst xmlns="http://schemas.openxmlformats.org/spreadsheetml/2006/main" count="87" uniqueCount="79">
  <si>
    <r>
      <rPr>
        <b/>
        <sz val="11"/>
        <color theme="1"/>
        <rFont val="Arial Narrow"/>
        <family val="2"/>
        <charset val="204"/>
      </rPr>
      <t xml:space="preserve">Этап №1 </t>
    </r>
    <r>
      <rPr>
        <sz val="11"/>
        <color theme="1"/>
        <rFont val="Arial Narrow"/>
        <family val="2"/>
        <charset val="204"/>
      </rPr>
      <t>– разработка объемно-планировочных решений ОКС в составе Объекта (в объеме, достаточном для разработки ППТ).</t>
    </r>
  </si>
  <si>
    <t>VIP-Коттедж (1 шт)</t>
  </si>
  <si>
    <t>Административно-технический комплекс</t>
  </si>
  <si>
    <t>Объекты инж.инфраструктуры (ЛОС, КОС, ВЗУ, ИТП, ГРЩ итд)</t>
  </si>
  <si>
    <t xml:space="preserve">Общежитие для персонала </t>
  </si>
  <si>
    <t>Гостиница, глав.корпус (136 номеров)</t>
  </si>
  <si>
    <t>Центр восточной медицины</t>
  </si>
  <si>
    <t>Въездная группа курорта</t>
  </si>
  <si>
    <t>Ресторан A la Carte</t>
  </si>
  <si>
    <t>Кафе на плаяже</t>
  </si>
  <si>
    <t>ФОК со спортивными площадками</t>
  </si>
  <si>
    <t>Водный центр</t>
  </si>
  <si>
    <t>Гостиница, глав.корпус (124 номеров)</t>
  </si>
  <si>
    <t>гостевой эко-дом (глэмпинг), 10 шт</t>
  </si>
  <si>
    <t>Земельный участок под застройку</t>
  </si>
  <si>
    <t>~100 га</t>
  </si>
  <si>
    <t>1 очередь, 1 этап</t>
  </si>
  <si>
    <t>Геотермальный спа-комплекс</t>
  </si>
  <si>
    <t>Дацан</t>
  </si>
  <si>
    <r>
      <t xml:space="preserve">Банный комплекс (3 шт) </t>
    </r>
    <r>
      <rPr>
        <u/>
        <sz val="10"/>
        <color theme="1"/>
        <rFont val="Arial Narrow"/>
        <family val="2"/>
        <charset val="204"/>
      </rPr>
      <t>типовой</t>
    </r>
  </si>
  <si>
    <r>
      <t>Банный комплекс (4 шт)</t>
    </r>
    <r>
      <rPr>
        <u/>
        <sz val="10"/>
        <color theme="1"/>
        <rFont val="Arial Narrow"/>
        <family val="2"/>
        <charset val="204"/>
      </rPr>
      <t xml:space="preserve"> типовой</t>
    </r>
  </si>
  <si>
    <t>СТУ по обеспечению механической безопасности на объекты, не имеющие установленные технические нормы сейсмостойкости</t>
  </si>
  <si>
    <t>СТУ по обеспечению пожарной безопасности на объекты, не имеющие установленныепротивопожарные нормы</t>
  </si>
  <si>
    <t>Сводный план инженерных сетей</t>
  </si>
  <si>
    <t>ВСЕГО:</t>
  </si>
  <si>
    <t>4</t>
  </si>
  <si>
    <t>381 га</t>
  </si>
  <si>
    <r>
      <t xml:space="preserve">Дуплексы 220 кв.м(2 шт) </t>
    </r>
    <r>
      <rPr>
        <u/>
        <sz val="10"/>
        <color theme="1"/>
        <rFont val="Arial Narrow"/>
        <family val="2"/>
        <charset val="204"/>
      </rPr>
      <t>типовой</t>
    </r>
  </si>
  <si>
    <r>
      <t xml:space="preserve">Дуплексы 180 кв.м(9 шт) </t>
    </r>
    <r>
      <rPr>
        <u/>
        <sz val="10"/>
        <color theme="1"/>
        <rFont val="Arial Narrow"/>
        <family val="2"/>
        <charset val="204"/>
      </rPr>
      <t>типовой</t>
    </r>
  </si>
  <si>
    <r>
      <t xml:space="preserve">Коттедж 260 кв.м (2 шт) </t>
    </r>
    <r>
      <rPr>
        <u/>
        <sz val="10"/>
        <color theme="1"/>
        <rFont val="Arial Narrow"/>
        <family val="2"/>
        <charset val="204"/>
      </rPr>
      <t>типовой</t>
    </r>
  </si>
  <si>
    <r>
      <t xml:space="preserve">Коттедж 200 кв.м (4 шт) </t>
    </r>
    <r>
      <rPr>
        <u/>
        <sz val="10"/>
        <color theme="1"/>
        <rFont val="Arial Narrow"/>
        <family val="2"/>
        <charset val="204"/>
      </rPr>
      <t>типовой</t>
    </r>
  </si>
  <si>
    <t>Коттедж для Генерального менеджера</t>
  </si>
  <si>
    <r>
      <t xml:space="preserve">Дуплексы (16 шт) </t>
    </r>
    <r>
      <rPr>
        <u/>
        <sz val="10"/>
        <color theme="1"/>
        <rFont val="Arial Narrow"/>
        <family val="2"/>
        <charset val="204"/>
      </rPr>
      <t>типовой</t>
    </r>
  </si>
  <si>
    <r>
      <t xml:space="preserve">Дуплексы 180 кв.м (13 шт) </t>
    </r>
    <r>
      <rPr>
        <u/>
        <sz val="10"/>
        <color theme="1"/>
        <rFont val="Arial Narrow"/>
        <family val="2"/>
        <charset val="204"/>
      </rPr>
      <t>типовой</t>
    </r>
  </si>
  <si>
    <t>2 очередь (ввод в 2028 г.)</t>
  </si>
  <si>
    <r>
      <rPr>
        <b/>
        <sz val="11"/>
        <color theme="1"/>
        <rFont val="Arial Narrow"/>
        <family val="2"/>
        <charset val="204"/>
      </rPr>
      <t>Этап №2</t>
    </r>
    <r>
      <rPr>
        <sz val="11"/>
        <color theme="1"/>
        <rFont val="Arial Narrow"/>
        <family val="2"/>
        <charset val="204"/>
      </rPr>
      <t xml:space="preserve"> – разработка комплексной схемы инженерного обеспечения Объекта (КСИО), схемы транспортного обеспечения Объекта, включая согласование (при необходимости) КСИО и транспортной схемы в установленном порядке с уполномоченными организациями.</t>
    </r>
  </si>
  <si>
    <t xml:space="preserve">Исполнитель: </t>
  </si>
  <si>
    <r>
      <rPr>
        <b/>
        <u/>
        <sz val="14"/>
        <color theme="1"/>
        <rFont val="Arial Narrow"/>
        <family val="2"/>
        <charset val="204"/>
      </rPr>
      <t>Форма коммерческого предложения:</t>
    </r>
    <r>
      <rPr>
        <b/>
        <sz val="14"/>
        <color theme="1"/>
        <rFont val="Arial Narrow"/>
        <family val="2"/>
        <charset val="204"/>
      </rPr>
      <t xml:space="preserve"> стоимость работ по разработке предпроектной и проектной документации для строительства объекта «Природно-оздоровительного комплекса «Cosmos Collection Baikal Resort» категории 5* на участке «Бухта Безымянная» ОЭЗ ТРТ «Байкальская гавань»</t>
    </r>
  </si>
  <si>
    <t>Дата составления КП:</t>
  </si>
  <si>
    <r>
      <rPr>
        <b/>
        <sz val="11"/>
        <color theme="1"/>
        <rFont val="Arial Narrow"/>
        <family val="2"/>
        <charset val="204"/>
      </rPr>
      <t>Этап №4, №5, №6, №7</t>
    </r>
    <r>
      <rPr>
        <sz val="11"/>
        <color theme="1"/>
        <rFont val="Arial Narrow"/>
        <family val="2"/>
        <charset val="204"/>
      </rPr>
      <t xml:space="preserve"> –</t>
    </r>
    <r>
      <rPr>
        <b/>
        <u/>
        <sz val="11"/>
        <color theme="1"/>
        <rFont val="Arial Narrow"/>
        <family val="2"/>
        <charset val="204"/>
      </rPr>
      <t xml:space="preserve"> разработка проектной документации (ПД) стадии «Проект» для 1 этапа 1-й очереди</t>
    </r>
    <r>
      <rPr>
        <sz val="11"/>
        <color theme="1"/>
        <rFont val="Arial Narrow"/>
        <family val="2"/>
        <charset val="204"/>
      </rPr>
      <t xml:space="preserve"> строительства Объекта в составе разделов, предусмотренных Постановлением Правительства РФ от 16.02.2008 N 87 </t>
    </r>
  </si>
  <si>
    <r>
      <rPr>
        <b/>
        <sz val="11"/>
        <color theme="1"/>
        <rFont val="Arial Narrow"/>
        <family val="2"/>
        <charset val="204"/>
      </rPr>
      <t>Этап №3</t>
    </r>
    <r>
      <rPr>
        <sz val="11"/>
        <color theme="1"/>
        <rFont val="Arial Narrow"/>
        <family val="2"/>
        <charset val="204"/>
      </rPr>
      <t xml:space="preserve"> – </t>
    </r>
    <r>
      <rPr>
        <b/>
        <u/>
        <sz val="11"/>
        <color theme="1"/>
        <rFont val="Arial Narrow"/>
        <family val="2"/>
        <charset val="204"/>
      </rPr>
      <t>Разработка проектной документации стадии «Проект» на магистральные внутриплощадочные инженерные сети и головные инженерные сооружения</t>
    </r>
    <r>
      <rPr>
        <sz val="11"/>
        <color theme="1"/>
        <rFont val="Arial Narrow"/>
        <family val="2"/>
        <charset val="204"/>
      </rPr>
      <t xml:space="preserve"> (согласно утвержденной КСИО).</t>
    </r>
  </si>
  <si>
    <t>Общая ориентировочная площадь, кв.м</t>
  </si>
  <si>
    <t xml:space="preserve">1, 2 очередь 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</si>
  <si>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</si>
  <si>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</si>
  <si>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</si>
  <si>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</si>
  <si>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</si>
  <si>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</si>
  <si>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</si>
  <si>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</si>
  <si>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</si>
  <si>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</si>
  <si>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</si>
  <si>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</si>
  <si>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</si>
  <si>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</si>
  <si>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</si>
  <si>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1 очередь 1 этап (ввод в 2024 г)</t>
  </si>
  <si>
    <t>1 очередь 2 этап (ввод в 2026 г)</t>
  </si>
  <si>
    <t>Этапы работ согласно техническому заданию</t>
  </si>
  <si>
    <t>№</t>
  </si>
  <si>
    <r>
      <rPr>
        <b/>
        <i/>
        <sz val="11"/>
        <color theme="1"/>
        <rFont val="Arial Narrow"/>
        <family val="2"/>
        <charset val="204"/>
      </rPr>
      <t>Раздел 1</t>
    </r>
    <r>
      <rPr>
        <i/>
        <sz val="11"/>
        <color theme="1"/>
        <rFont val="Arial Narrow"/>
        <family val="2"/>
        <charset val="204"/>
      </rPr>
      <t xml:space="preserve"> "Пояснительная записка" </t>
    </r>
  </si>
  <si>
    <r>
      <rPr>
        <b/>
        <i/>
        <sz val="11"/>
        <color theme="1"/>
        <rFont val="Arial Narrow"/>
        <family val="2"/>
        <charset val="204"/>
      </rPr>
      <t>Раздел 2</t>
    </r>
    <r>
      <rPr>
        <i/>
        <sz val="11"/>
        <color theme="1"/>
        <rFont val="Arial Narrow"/>
        <family val="2"/>
        <charset val="204"/>
      </rPr>
      <t xml:space="preserve"> "Схема планировочной организации земельного участка"</t>
    </r>
  </si>
  <si>
    <r>
      <rPr>
        <b/>
        <i/>
        <sz val="11"/>
        <color theme="1"/>
        <rFont val="Arial Narrow"/>
        <family val="2"/>
        <charset val="204"/>
      </rPr>
      <t>Раздел 3</t>
    </r>
    <r>
      <rPr>
        <i/>
        <sz val="11"/>
        <color theme="1"/>
        <rFont val="Arial Narrow"/>
        <family val="2"/>
        <charset val="204"/>
      </rPr>
      <t xml:space="preserve"> "Архитектурные решения"</t>
    </r>
  </si>
  <si>
    <r>
      <rPr>
        <b/>
        <i/>
        <sz val="11"/>
        <color theme="1"/>
        <rFont val="Arial Narrow"/>
        <family val="2"/>
        <charset val="204"/>
      </rPr>
      <t xml:space="preserve">Раздел 4 </t>
    </r>
    <r>
      <rPr>
        <i/>
        <sz val="11"/>
        <color theme="1"/>
        <rFont val="Arial Narrow"/>
        <family val="2"/>
        <charset val="204"/>
      </rPr>
      <t>"Конструктивные и объемно-планировочные решения"</t>
    </r>
  </si>
  <si>
    <r>
      <rPr>
        <b/>
        <i/>
        <sz val="11"/>
        <color theme="1"/>
        <rFont val="Arial Narrow"/>
        <family val="2"/>
        <charset val="204"/>
      </rPr>
      <t>Раздел 5</t>
    </r>
    <r>
      <rPr>
        <i/>
        <sz val="11"/>
        <color theme="1"/>
        <rFont val="Arial Narrow"/>
        <family val="2"/>
        <charset val="204"/>
      </rPr>
      <t xml:space="preserve"> "Сведения об инженерном оборудовании, о сетях инженерно-технического обеспечения, перечень инженерно-технических мероприятий, содержание технологических решений", включая подразделы: "Система электроснабжения"; "Система водоснабжения"; Система водоотведения"; "Отопление, вентиляция и кондиционирование воздуха,  тепловые сети"; "Сети связи"; "Система газоснабжения"; "Технологические решения".</t>
    </r>
  </si>
  <si>
    <r>
      <rPr>
        <b/>
        <i/>
        <sz val="11"/>
        <color theme="1"/>
        <rFont val="Arial Narrow"/>
        <family val="2"/>
        <charset val="204"/>
      </rPr>
      <t>Раздел 6</t>
    </r>
    <r>
      <rPr>
        <i/>
        <sz val="11"/>
        <color theme="1"/>
        <rFont val="Arial Narrow"/>
        <family val="2"/>
        <charset val="204"/>
      </rPr>
      <t xml:space="preserve"> "Проект организации строительства"</t>
    </r>
  </si>
  <si>
    <r>
      <rPr>
        <b/>
        <i/>
        <sz val="11"/>
        <color theme="1"/>
        <rFont val="Arial Narrow"/>
        <family val="2"/>
        <charset val="204"/>
      </rPr>
      <t>Раздел 7</t>
    </r>
    <r>
      <rPr>
        <i/>
        <sz val="11"/>
        <color theme="1"/>
        <rFont val="Arial Narrow"/>
        <family val="2"/>
        <charset val="204"/>
      </rPr>
      <t xml:space="preserve"> "Проект организации работ по сносу или демонтажу объектов капитального строительства</t>
    </r>
  </si>
  <si>
    <r>
      <rPr>
        <b/>
        <i/>
        <sz val="11"/>
        <color theme="1"/>
        <rFont val="Arial Narrow"/>
        <family val="2"/>
        <charset val="204"/>
      </rPr>
      <t>Раздел 8</t>
    </r>
    <r>
      <rPr>
        <i/>
        <sz val="11"/>
        <color theme="1"/>
        <rFont val="Arial Narrow"/>
        <family val="2"/>
        <charset val="204"/>
      </rPr>
      <t xml:space="preserve"> "Перечень мероприятий по охране окружающей среды" </t>
    </r>
  </si>
  <si>
    <r>
      <rPr>
        <b/>
        <i/>
        <sz val="11"/>
        <color theme="1"/>
        <rFont val="Arial Narrow"/>
        <family val="2"/>
        <charset val="204"/>
      </rPr>
      <t xml:space="preserve">Раздел 9 </t>
    </r>
    <r>
      <rPr>
        <i/>
        <sz val="11"/>
        <color theme="1"/>
        <rFont val="Arial Narrow"/>
        <family val="2"/>
        <charset val="204"/>
      </rPr>
      <t>"Мероприятия по обеспечению пожарной безопасности"</t>
    </r>
  </si>
  <si>
    <r>
      <rPr>
        <b/>
        <i/>
        <sz val="11"/>
        <color theme="1"/>
        <rFont val="Arial Narrow"/>
        <family val="2"/>
        <charset val="204"/>
      </rPr>
      <t>Раздел 10</t>
    </r>
    <r>
      <rPr>
        <i/>
        <sz val="11"/>
        <color theme="1"/>
        <rFont val="Arial Narrow"/>
        <family val="2"/>
        <charset val="204"/>
      </rPr>
      <t xml:space="preserve"> "Мероприятия по обеспечению доступа инвалидов"</t>
    </r>
  </si>
  <si>
    <r>
      <rPr>
        <b/>
        <i/>
        <sz val="11"/>
        <color theme="1"/>
        <rFont val="Arial Narrow"/>
        <family val="2"/>
        <charset val="204"/>
      </rPr>
      <t>Раздел 10_1</t>
    </r>
    <r>
      <rPr>
        <i/>
        <sz val="11"/>
        <color theme="1"/>
        <rFont val="Arial Narrow"/>
        <family val="2"/>
        <charset val="204"/>
      </rPr>
      <t xml:space="preserve"> "Мероприятия по обеспечению соблюдения требований энергетической эффективности и требований оснащенности зданий, строений и сооружений приборами учета используемых энергетических ресурсов"</t>
    </r>
  </si>
  <si>
    <r>
      <rPr>
        <b/>
        <i/>
        <sz val="11"/>
        <color theme="1"/>
        <rFont val="Arial Narrow"/>
        <family val="2"/>
        <charset val="204"/>
      </rPr>
      <t>Раздел 11</t>
    </r>
    <r>
      <rPr>
        <i/>
        <sz val="11"/>
        <color theme="1"/>
        <rFont val="Arial Narrow"/>
        <family val="2"/>
        <charset val="204"/>
      </rPr>
      <t xml:space="preserve"> "Смета на строительство объектов капитального строительства"</t>
    </r>
  </si>
  <si>
    <r>
      <rPr>
        <b/>
        <u/>
        <sz val="14"/>
        <color theme="1"/>
        <rFont val="Arial Narrow"/>
        <family val="2"/>
        <charset val="204"/>
      </rPr>
      <t>ВАЖНО:</t>
    </r>
    <r>
      <rPr>
        <sz val="14"/>
        <color theme="1"/>
        <rFont val="Arial Narrow"/>
        <family val="2"/>
        <charset val="204"/>
      </rPr>
      <t xml:space="preserve"> </t>
    </r>
    <r>
      <rPr>
        <sz val="14"/>
        <color rgb="FFFF0000"/>
        <rFont val="Arial Narrow"/>
        <family val="2"/>
        <charset val="204"/>
      </rPr>
      <t>к форме коммерческого предложения необходимо приложить расчет стоимости работ в виде сметы (смет), выполненный по сборникам базовых цен.</t>
    </r>
  </si>
  <si>
    <t>Условия взаиморасчетов</t>
  </si>
  <si>
    <t>Срок выполения работ</t>
  </si>
  <si>
    <t>указать</t>
  </si>
  <si>
    <t>Срок действия КП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</si>
</sst>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u/>
      <sz val="11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u/>
      <sz val="10"/>
      <color theme="1"/>
      <name val="Arial Narrow"/>
      <family val="2"/>
      <charset val="204"/>
    </font>
    <font>
      <b/>
      <u/>
      <sz val="14"/>
      <color theme="1"/>
      <name val="Arial Narrow"/>
      <family val="2"/>
      <charset val="204"/>
    </font>
    <font>
      <i/>
      <sz val="11"/>
      <color theme="1"/>
      <name val="Arial Narrow"/>
      <family val="2"/>
      <charset val="204"/>
    </font>
    <font>
      <b/>
      <i/>
      <sz val="11"/>
      <color theme="1"/>
      <name val="Arial Narrow"/>
      <family val="2"/>
      <charset val="204"/>
    </font>
    <font>
      <sz val="14"/>
      <color theme="1"/>
      <name val="Arial Narrow"/>
      <family val="2"/>
      <charset val="204"/>
    </font>
    <font>
      <sz val="14"/>
      <color rgb="FFFF0000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 diagonalUp="1"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 diagonalUp="1" diagonalDown="1">
      <left/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 diagonalUp="1" diagonalDown="1"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 style="hair">
        <color auto="1"/>
      </diagonal>
    </border>
    <border diagonalUp="1"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 diagonalUp="1" diagonalDown="1">
      <left style="medium">
        <color auto="1"/>
      </left>
      <right/>
      <top style="hair">
        <color auto="1"/>
      </top>
      <bottom/>
      <diagonal style="hair">
        <color auto="1"/>
      </diagonal>
    </border>
    <border diagonalUp="1" diagonalDown="1">
      <left/>
      <right/>
      <top style="hair">
        <color auto="1"/>
      </top>
      <bottom/>
      <diagonal style="hair">
        <color auto="1"/>
      </diagonal>
    </border>
    <border diagonalUp="1" diagonalDown="1">
      <left/>
      <right style="medium">
        <color auto="1"/>
      </right>
      <top style="hair">
        <color auto="1"/>
      </top>
      <bottom/>
      <diagonal style="hair">
        <color auto="1"/>
      </diagonal>
    </border>
    <border diagonalUp="1" diagonalDown="1">
      <left style="medium">
        <color auto="1"/>
      </left>
      <right/>
      <top/>
      <bottom/>
      <diagonal style="hair">
        <color auto="1"/>
      </diagonal>
    </border>
    <border diagonalUp="1" diagonalDown="1">
      <left/>
      <right/>
      <top/>
      <bottom/>
      <diagonal style="hair">
        <color auto="1"/>
      </diagonal>
    </border>
    <border diagonalUp="1" diagonalDown="1">
      <left/>
      <right style="medium">
        <color auto="1"/>
      </right>
      <top/>
      <bottom/>
      <diagonal style="hair">
        <color auto="1"/>
      </diagonal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Up="1" diagonalDown="1">
      <left style="hair">
        <color auto="1"/>
      </left>
      <right style="hair">
        <color auto="1"/>
      </right>
      <top style="hair">
        <color auto="1"/>
      </top>
      <bottom/>
      <diagonal style="hair">
        <color auto="1"/>
      </diagonal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 diagonalUp="1"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Up="1"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auto="1"/>
      </diagonal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 diagonalUp="1" diagonalDown="1"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auto="1"/>
      </diagonal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double">
        <color auto="1"/>
      </bottom>
      <diagonal/>
    </border>
    <border diagonalUp="1" diagonalDown="1"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 style="thin">
        <color auto="1"/>
      </diagonal>
    </border>
    <border>
      <left style="hair">
        <color auto="1"/>
      </left>
      <right style="medium">
        <color auto="1"/>
      </right>
      <top style="hair">
        <color auto="1"/>
      </top>
      <bottom style="double">
        <color auto="1"/>
      </bottom>
      <diagonal/>
    </border>
    <border diagonalUp="1" diagonalDown="1">
      <left/>
      <right style="double">
        <color auto="1"/>
      </right>
      <top style="hair">
        <color auto="1"/>
      </top>
      <bottom style="hair">
        <color auto="1"/>
      </bottom>
      <diagonal style="thin">
        <color auto="1"/>
      </diagonal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 diagonalUp="1" diagonalDown="1"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 style="thin">
        <color auto="1"/>
      </diagonal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 diagonalUp="1" diagonalDown="1"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/>
      <top style="double">
        <color auto="1"/>
      </top>
      <bottom style="hair">
        <color auto="1"/>
      </bottom>
      <diagonal/>
    </border>
    <border>
      <left/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3" fontId="1" fillId="0" borderId="1" xfId="0" applyNumberFormat="1" applyFont="1" applyBorder="1" applyAlignment="1">
      <alignment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6" xfId="0" applyFont="1" applyBorder="1" applyAlignment="1">
      <alignment vertical="center" wrapText="1"/>
    </xf>
    <xf numFmtId="0" fontId="3" fillId="3" borderId="5" xfId="0" applyFont="1" applyFill="1" applyBorder="1" applyAlignment="1">
      <alignment horizontal="center" vertical="center" textRotation="90" wrapText="1"/>
    </xf>
    <xf numFmtId="0" fontId="3" fillId="3" borderId="1" xfId="0" applyFont="1" applyFill="1" applyBorder="1" applyAlignment="1">
      <alignment horizontal="center" vertical="center" textRotation="90" wrapText="1"/>
    </xf>
    <xf numFmtId="3" fontId="1" fillId="3" borderId="5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3" fontId="1" fillId="3" borderId="19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3" fontId="1" fillId="3" borderId="21" xfId="0" applyNumberFormat="1" applyFont="1" applyFill="1" applyBorder="1" applyAlignment="1">
      <alignment horizontal="center" vertical="center" wrapText="1"/>
    </xf>
    <xf numFmtId="3" fontId="1" fillId="3" borderId="2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6" xfId="0" applyFont="1" applyFill="1" applyBorder="1" applyAlignment="1">
      <alignment vertical="center" wrapText="1"/>
    </xf>
    <xf numFmtId="3" fontId="1" fillId="0" borderId="5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3" fillId="3" borderId="23" xfId="0" applyFont="1" applyFill="1" applyBorder="1" applyAlignment="1">
      <alignment horizontal="center" vertical="center" textRotation="90" wrapText="1"/>
    </xf>
    <xf numFmtId="3" fontId="1" fillId="3" borderId="23" xfId="0" applyNumberFormat="1" applyFont="1" applyFill="1" applyBorder="1" applyAlignment="1">
      <alignment horizontal="center" vertical="center" wrapText="1"/>
    </xf>
    <xf numFmtId="3" fontId="1" fillId="3" borderId="24" xfId="0" applyNumberFormat="1" applyFont="1" applyFill="1" applyBorder="1" applyAlignment="1">
      <alignment horizontal="center" vertical="center" wrapText="1"/>
    </xf>
    <xf numFmtId="3" fontId="1" fillId="0" borderId="23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textRotation="90" wrapText="1"/>
    </xf>
    <xf numFmtId="3" fontId="1" fillId="3" borderId="6" xfId="0" applyNumberFormat="1" applyFont="1" applyFill="1" applyBorder="1" applyAlignment="1">
      <alignment horizontal="center" vertical="center" wrapText="1"/>
    </xf>
    <xf numFmtId="3" fontId="1" fillId="3" borderId="29" xfId="0" applyNumberFormat="1" applyFont="1" applyFill="1" applyBorder="1" applyAlignment="1">
      <alignment horizontal="center" vertical="center" wrapText="1"/>
    </xf>
    <xf numFmtId="3" fontId="1" fillId="0" borderId="6" xfId="0" applyNumberFormat="1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textRotation="90" wrapText="1"/>
    </xf>
    <xf numFmtId="3" fontId="1" fillId="3" borderId="31" xfId="0" applyNumberFormat="1" applyFont="1" applyFill="1" applyBorder="1" applyAlignment="1">
      <alignment horizontal="center" vertical="center" wrapText="1"/>
    </xf>
    <xf numFmtId="3" fontId="1" fillId="0" borderId="19" xfId="0" applyNumberFormat="1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textRotation="90" wrapText="1"/>
    </xf>
    <xf numFmtId="3" fontId="1" fillId="3" borderId="33" xfId="0" applyNumberFormat="1" applyFont="1" applyFill="1" applyBorder="1" applyAlignment="1">
      <alignment horizontal="center" vertical="center" wrapText="1"/>
    </xf>
    <xf numFmtId="3" fontId="1" fillId="3" borderId="34" xfId="0" applyNumberFormat="1" applyFont="1" applyFill="1" applyBorder="1" applyAlignment="1">
      <alignment horizontal="center" vertical="center" wrapText="1"/>
    </xf>
    <xf numFmtId="3" fontId="1" fillId="0" borderId="33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textRotation="90" wrapText="1"/>
    </xf>
    <xf numFmtId="0" fontId="3" fillId="4" borderId="1" xfId="0" applyFont="1" applyFill="1" applyBorder="1" applyAlignment="1">
      <alignment horizontal="center" vertical="center" textRotation="90" wrapText="1"/>
    </xf>
    <xf numFmtId="0" fontId="3" fillId="4" borderId="6" xfId="0" applyFont="1" applyFill="1" applyBorder="1" applyAlignment="1">
      <alignment horizontal="center" vertical="center" textRotation="90" wrapText="1"/>
    </xf>
    <xf numFmtId="3" fontId="1" fillId="4" borderId="3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3" fontId="1" fillId="4" borderId="6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6" xfId="0" applyFont="1" applyFill="1" applyBorder="1" applyAlignment="1">
      <alignment horizontal="center" vertical="center" textRotation="90" wrapText="1"/>
    </xf>
    <xf numFmtId="3" fontId="1" fillId="2" borderId="5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6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20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3" fontId="2" fillId="0" borderId="20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3" fontId="8" fillId="3" borderId="23" xfId="0" applyNumberFormat="1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 wrapText="1"/>
    </xf>
    <xf numFmtId="3" fontId="8" fillId="3" borderId="5" xfId="0" applyNumberFormat="1" applyFont="1" applyFill="1" applyBorder="1" applyAlignment="1">
      <alignment horizontal="center" vertical="center" wrapText="1"/>
    </xf>
    <xf numFmtId="3" fontId="8" fillId="3" borderId="6" xfId="0" applyNumberFormat="1" applyFont="1" applyFill="1" applyBorder="1" applyAlignment="1">
      <alignment horizontal="center" vertical="center" wrapText="1"/>
    </xf>
    <xf numFmtId="3" fontId="8" fillId="3" borderId="33" xfId="0" applyNumberFormat="1" applyFont="1" applyFill="1" applyBorder="1" applyAlignment="1">
      <alignment horizontal="center" vertical="center" wrapText="1"/>
    </xf>
    <xf numFmtId="3" fontId="8" fillId="3" borderId="19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20" xfId="0" applyFont="1" applyBorder="1" applyAlignment="1">
      <alignment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15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center" wrapText="1"/>
    </xf>
    <xf numFmtId="3" fontId="8" fillId="3" borderId="25" xfId="0" applyNumberFormat="1" applyFont="1" applyFill="1" applyBorder="1" applyAlignment="1">
      <alignment horizontal="center" vertical="center" wrapText="1"/>
    </xf>
    <xf numFmtId="3" fontId="8" fillId="3" borderId="26" xfId="0" applyNumberFormat="1" applyFont="1" applyFill="1" applyBorder="1" applyAlignment="1">
      <alignment horizontal="center" vertical="center" wrapText="1"/>
    </xf>
    <xf numFmtId="3" fontId="8" fillId="3" borderId="27" xfId="0" applyNumberFormat="1" applyFont="1" applyFill="1" applyBorder="1" applyAlignment="1">
      <alignment horizontal="center" vertical="center" wrapText="1"/>
    </xf>
    <xf numFmtId="3" fontId="8" fillId="3" borderId="30" xfId="0" applyNumberFormat="1" applyFont="1" applyFill="1" applyBorder="1" applyAlignment="1">
      <alignment horizontal="center" vertical="center" wrapText="1"/>
    </xf>
    <xf numFmtId="3" fontId="8" fillId="3" borderId="28" xfId="0" applyNumberFormat="1" applyFont="1" applyFill="1" applyBorder="1" applyAlignment="1">
      <alignment horizontal="center" vertical="center" wrapText="1"/>
    </xf>
    <xf numFmtId="3" fontId="8" fillId="3" borderId="32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3" fillId="3" borderId="37" xfId="0" applyFont="1" applyFill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center" vertical="center" wrapText="1"/>
    </xf>
    <xf numFmtId="3" fontId="1" fillId="0" borderId="37" xfId="0" applyNumberFormat="1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49" fontId="1" fillId="0" borderId="23" xfId="0" applyNumberFormat="1" applyFont="1" applyFill="1" applyBorder="1" applyAlignment="1">
      <alignment horizontal="center" vertical="center" wrapText="1"/>
    </xf>
    <xf numFmtId="49" fontId="8" fillId="0" borderId="23" xfId="0" applyNumberFormat="1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49" fontId="8" fillId="0" borderId="25" xfId="0" applyNumberFormat="1" applyFont="1" applyBorder="1" applyAlignment="1">
      <alignment horizontal="center" vertical="center" wrapText="1"/>
    </xf>
    <xf numFmtId="0" fontId="8" fillId="0" borderId="26" xfId="0" applyFont="1" applyBorder="1" applyAlignment="1">
      <alignment vertical="center" wrapText="1"/>
    </xf>
    <xf numFmtId="0" fontId="8" fillId="0" borderId="26" xfId="0" applyFont="1" applyBorder="1" applyAlignment="1">
      <alignment horizontal="center" vertical="center" wrapText="1"/>
    </xf>
    <xf numFmtId="0" fontId="9" fillId="0" borderId="26" xfId="0" applyFont="1" applyBorder="1" applyAlignment="1">
      <alignment vertical="center" wrapText="1"/>
    </xf>
    <xf numFmtId="0" fontId="9" fillId="0" borderId="41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49" fontId="8" fillId="0" borderId="0" xfId="0" applyNumberFormat="1" applyFont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49" fontId="1" fillId="0" borderId="42" xfId="0" applyNumberFormat="1" applyFont="1" applyBorder="1" applyAlignment="1">
      <alignment horizontal="center" vertical="center" wrapText="1"/>
    </xf>
    <xf numFmtId="49" fontId="1" fillId="0" borderId="36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9" fontId="8" fillId="0" borderId="48" xfId="0" applyNumberFormat="1" applyFont="1" applyBorder="1" applyAlignment="1">
      <alignment horizontal="center" vertical="center" wrapText="1"/>
    </xf>
    <xf numFmtId="0" fontId="1" fillId="0" borderId="49" xfId="0" applyFont="1" applyBorder="1" applyAlignment="1">
      <alignment vertical="center" wrapText="1"/>
    </xf>
    <xf numFmtId="0" fontId="2" fillId="0" borderId="49" xfId="0" applyFont="1" applyBorder="1" applyAlignment="1">
      <alignment horizontal="center" vertical="center" wrapText="1"/>
    </xf>
    <xf numFmtId="49" fontId="8" fillId="0" borderId="50" xfId="0" applyNumberFormat="1" applyFont="1" applyBorder="1" applyAlignment="1">
      <alignment horizontal="left" vertical="center" wrapText="1"/>
    </xf>
    <xf numFmtId="49" fontId="8" fillId="0" borderId="5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I31"/>
  <sheetViews>
    <sheetView tabSelected="1" topLeftCell="A16" zoomScale="85" zoomScaleNormal="85" workbookViewId="0">
      <selection activeCell="B46" sqref="B46"/>
    </sheetView>
  </sheetViews>
  <sheetFormatPr defaultColWidth="9.140625" defaultRowHeight="16.5" x14ac:dyDescent="0.25"/>
  <cols>
    <col min="1" max="1" width="9.140625" style="6"/>
    <col min="2" max="2" width="81.28515625" style="1" customWidth="1"/>
    <col min="3" max="3" width="22.42578125" style="67" customWidth="1"/>
    <col min="4" max="5" width="13" style="2" customWidth="1"/>
    <col min="6" max="18" width="15" style="2" customWidth="1"/>
    <col min="19" max="35" width="12.28515625" style="2" customWidth="1"/>
    <col min="36" max="16384" width="9.140625" style="1"/>
  </cols>
  <sheetData>
    <row r="2" spans="1:35" ht="24.75" customHeight="1" x14ac:dyDescent="0.25">
      <c r="A2" s="5" t="s">
        <v>37</v>
      </c>
      <c r="B2" s="23"/>
      <c r="C2" s="25"/>
      <c r="D2" s="23"/>
      <c r="E2" s="23"/>
      <c r="F2" s="23"/>
      <c r="G2" s="23"/>
      <c r="H2" s="23"/>
      <c r="I2" s="24"/>
      <c r="J2" s="24"/>
      <c r="K2" s="24"/>
      <c r="L2" s="24"/>
      <c r="M2" s="23"/>
      <c r="N2" s="24"/>
      <c r="O2" s="24"/>
      <c r="P2" s="24"/>
      <c r="Q2" s="24"/>
      <c r="R2" s="24"/>
    </row>
    <row r="3" spans="1:35" ht="24.75" customHeight="1" x14ac:dyDescent="0.25">
      <c r="A3" s="106" t="s">
        <v>74</v>
      </c>
      <c r="B3" s="23"/>
      <c r="C3" s="25"/>
      <c r="D3" s="23"/>
      <c r="E3" s="23"/>
      <c r="F3" s="23"/>
      <c r="G3" s="23"/>
      <c r="H3" s="23"/>
      <c r="I3" s="24"/>
      <c r="J3" s="24"/>
      <c r="K3" s="24"/>
      <c r="L3" s="24"/>
      <c r="M3" s="23"/>
      <c r="N3" s="24"/>
      <c r="O3" s="24"/>
      <c r="P3" s="24"/>
      <c r="Q3" s="24"/>
      <c r="R3" s="24"/>
    </row>
    <row r="4" spans="1:35" ht="19.5" customHeight="1" x14ac:dyDescent="0.25">
      <c r="A4" s="106" t="s">
        <v>36</v>
      </c>
      <c r="B4" s="23"/>
      <c r="C4" s="25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</row>
    <row r="5" spans="1:35" s="7" customFormat="1" ht="19.5" customHeight="1" thickBot="1" x14ac:dyDescent="0.3">
      <c r="A5" s="106" t="s">
        <v>38</v>
      </c>
      <c r="C5" s="67"/>
      <c r="AA5" s="2"/>
      <c r="AB5" s="2"/>
      <c r="AC5" s="2"/>
      <c r="AD5" s="2"/>
      <c r="AE5" s="2"/>
      <c r="AF5" s="2"/>
      <c r="AG5" s="2"/>
      <c r="AH5" s="2"/>
      <c r="AI5" s="2"/>
    </row>
    <row r="6" spans="1:35" ht="33" customHeight="1" thickTop="1" x14ac:dyDescent="0.25">
      <c r="A6" s="115" t="s">
        <v>61</v>
      </c>
      <c r="B6" s="113" t="s">
        <v>60</v>
      </c>
      <c r="C6" s="113" t="s">
        <v>24</v>
      </c>
      <c r="D6" s="111" t="s">
        <v>14</v>
      </c>
      <c r="E6" s="112"/>
      <c r="F6" s="108" t="s">
        <v>58</v>
      </c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10"/>
      <c r="S6" s="126" t="s">
        <v>59</v>
      </c>
      <c r="T6" s="127"/>
      <c r="U6" s="127"/>
      <c r="V6" s="127"/>
      <c r="W6" s="127"/>
      <c r="X6" s="127"/>
      <c r="Y6" s="127"/>
      <c r="Z6" s="128"/>
      <c r="AA6" s="129" t="s">
        <v>34</v>
      </c>
      <c r="AB6" s="130"/>
      <c r="AC6" s="130"/>
      <c r="AD6" s="130"/>
      <c r="AE6" s="130"/>
      <c r="AF6" s="130"/>
      <c r="AG6" s="130"/>
      <c r="AH6" s="130"/>
      <c r="AI6" s="131"/>
    </row>
    <row r="7" spans="1:35" s="4" customFormat="1" ht="114" x14ac:dyDescent="0.25">
      <c r="A7" s="116"/>
      <c r="B7" s="114"/>
      <c r="C7" s="114"/>
      <c r="D7" s="17" t="s">
        <v>42</v>
      </c>
      <c r="E7" s="92" t="s">
        <v>16</v>
      </c>
      <c r="F7" s="34" t="s">
        <v>27</v>
      </c>
      <c r="G7" s="14" t="s">
        <v>28</v>
      </c>
      <c r="H7" s="14" t="s">
        <v>29</v>
      </c>
      <c r="I7" s="14" t="s">
        <v>30</v>
      </c>
      <c r="J7" s="14" t="s">
        <v>19</v>
      </c>
      <c r="K7" s="14" t="s">
        <v>7</v>
      </c>
      <c r="L7" s="14" t="s">
        <v>31</v>
      </c>
      <c r="M7" s="13" t="s">
        <v>5</v>
      </c>
      <c r="N7" s="14" t="s">
        <v>2</v>
      </c>
      <c r="O7" s="38" t="s">
        <v>4</v>
      </c>
      <c r="P7" s="45" t="s">
        <v>1</v>
      </c>
      <c r="Q7" s="45" t="s">
        <v>6</v>
      </c>
      <c r="R7" s="42" t="s">
        <v>3</v>
      </c>
      <c r="S7" s="49" t="s">
        <v>32</v>
      </c>
      <c r="T7" s="50" t="s">
        <v>19</v>
      </c>
      <c r="U7" s="50" t="s">
        <v>8</v>
      </c>
      <c r="V7" s="50" t="s">
        <v>9</v>
      </c>
      <c r="W7" s="50" t="s">
        <v>10</v>
      </c>
      <c r="X7" s="50" t="s">
        <v>11</v>
      </c>
      <c r="Y7" s="50" t="s">
        <v>4</v>
      </c>
      <c r="Z7" s="51" t="s">
        <v>3</v>
      </c>
      <c r="AA7" s="58" t="s">
        <v>12</v>
      </c>
      <c r="AB7" s="59" t="s">
        <v>33</v>
      </c>
      <c r="AC7" s="59" t="s">
        <v>30</v>
      </c>
      <c r="AD7" s="59" t="s">
        <v>13</v>
      </c>
      <c r="AE7" s="59" t="s">
        <v>20</v>
      </c>
      <c r="AF7" s="59" t="s">
        <v>17</v>
      </c>
      <c r="AG7" s="59" t="s">
        <v>18</v>
      </c>
      <c r="AH7" s="59" t="s">
        <v>4</v>
      </c>
      <c r="AI7" s="60" t="s">
        <v>3</v>
      </c>
    </row>
    <row r="8" spans="1:35" s="3" customFormat="1" x14ac:dyDescent="0.25">
      <c r="A8" s="93"/>
      <c r="B8" s="8" t="s">
        <v>41</v>
      </c>
      <c r="C8" s="68"/>
      <c r="D8" s="9" t="s">
        <v>26</v>
      </c>
      <c r="E8" s="94" t="s">
        <v>15</v>
      </c>
      <c r="F8" s="35">
        <f>220*2</f>
        <v>440</v>
      </c>
      <c r="G8" s="16">
        <v>1620</v>
      </c>
      <c r="H8" s="16">
        <v>520</v>
      </c>
      <c r="I8" s="16">
        <v>1000</v>
      </c>
      <c r="J8" s="16">
        <v>300</v>
      </c>
      <c r="K8" s="16">
        <v>500</v>
      </c>
      <c r="L8" s="16">
        <v>150</v>
      </c>
      <c r="M8" s="15">
        <v>15000</v>
      </c>
      <c r="N8" s="16">
        <v>2000</v>
      </c>
      <c r="O8" s="39">
        <v>3000</v>
      </c>
      <c r="P8" s="46">
        <v>500</v>
      </c>
      <c r="Q8" s="46">
        <v>2000</v>
      </c>
      <c r="R8" s="18">
        <v>1000</v>
      </c>
      <c r="S8" s="52">
        <v>2880</v>
      </c>
      <c r="T8" s="53">
        <v>300</v>
      </c>
      <c r="U8" s="53">
        <v>800</v>
      </c>
      <c r="V8" s="53">
        <v>400</v>
      </c>
      <c r="W8" s="53">
        <v>5500</v>
      </c>
      <c r="X8" s="53">
        <v>850</v>
      </c>
      <c r="Y8" s="53">
        <v>1000</v>
      </c>
      <c r="Z8" s="54">
        <v>500</v>
      </c>
      <c r="AA8" s="61">
        <v>12000</v>
      </c>
      <c r="AB8" s="62">
        <v>2340</v>
      </c>
      <c r="AC8" s="62">
        <v>800</v>
      </c>
      <c r="AD8" s="62">
        <v>100</v>
      </c>
      <c r="AE8" s="62">
        <v>400</v>
      </c>
      <c r="AF8" s="62">
        <v>1000</v>
      </c>
      <c r="AG8" s="62">
        <v>400</v>
      </c>
      <c r="AH8" s="62">
        <v>1000</v>
      </c>
      <c r="AI8" s="63">
        <v>500</v>
      </c>
    </row>
    <row r="9" spans="1:35" ht="33" x14ac:dyDescent="0.25">
      <c r="A9" s="93">
        <v>1</v>
      </c>
      <c r="B9" s="10" t="s">
        <v>0</v>
      </c>
      <c r="C9" s="69">
        <f>SUM(F9:AI9)</f>
        <v>0</v>
      </c>
      <c r="D9" s="12"/>
      <c r="E9" s="95"/>
      <c r="F9" s="35"/>
      <c r="G9" s="16"/>
      <c r="H9" s="16"/>
      <c r="I9" s="16"/>
      <c r="J9" s="16"/>
      <c r="K9" s="16"/>
      <c r="L9" s="16"/>
      <c r="M9" s="15"/>
      <c r="N9" s="16"/>
      <c r="O9" s="39"/>
      <c r="P9" s="46"/>
      <c r="Q9" s="46"/>
      <c r="R9" s="18"/>
      <c r="S9" s="55"/>
      <c r="T9" s="56"/>
      <c r="U9" s="56"/>
      <c r="V9" s="56"/>
      <c r="W9" s="56"/>
      <c r="X9" s="56"/>
      <c r="Y9" s="56"/>
      <c r="Z9" s="57"/>
      <c r="AA9" s="64"/>
      <c r="AB9" s="65"/>
      <c r="AC9" s="65"/>
      <c r="AD9" s="65"/>
      <c r="AE9" s="65"/>
      <c r="AF9" s="65"/>
      <c r="AG9" s="65"/>
      <c r="AH9" s="65"/>
      <c r="AI9" s="66"/>
    </row>
    <row r="10" spans="1:35" ht="49.5" x14ac:dyDescent="0.25">
      <c r="A10" s="93">
        <v>2</v>
      </c>
      <c r="B10" s="10" t="s">
        <v>35</v>
      </c>
      <c r="C10" s="22">
        <f>D10</f>
        <v>0</v>
      </c>
      <c r="D10" s="11"/>
      <c r="E10" s="95"/>
      <c r="F10" s="36"/>
      <c r="G10" s="28"/>
      <c r="H10" s="28"/>
      <c r="I10" s="28"/>
      <c r="J10" s="28"/>
      <c r="K10" s="28"/>
      <c r="L10" s="28"/>
      <c r="M10" s="27"/>
      <c r="N10" s="28"/>
      <c r="O10" s="40"/>
      <c r="P10" s="47"/>
      <c r="Q10" s="47"/>
      <c r="R10" s="43"/>
      <c r="S10" s="123"/>
      <c r="T10" s="124"/>
      <c r="U10" s="124"/>
      <c r="V10" s="124"/>
      <c r="W10" s="124"/>
      <c r="X10" s="124"/>
      <c r="Y10" s="124"/>
      <c r="Z10" s="125"/>
      <c r="AA10" s="132"/>
      <c r="AB10" s="124"/>
      <c r="AC10" s="124"/>
      <c r="AD10" s="124"/>
      <c r="AE10" s="124"/>
      <c r="AF10" s="124"/>
      <c r="AG10" s="124"/>
      <c r="AH10" s="124"/>
      <c r="AI10" s="125"/>
    </row>
    <row r="11" spans="1:35" ht="49.5" x14ac:dyDescent="0.25">
      <c r="A11" s="93">
        <v>3</v>
      </c>
      <c r="B11" s="10" t="s">
        <v>40</v>
      </c>
      <c r="C11" s="70">
        <f>D11</f>
        <v>0</v>
      </c>
      <c r="D11" s="26"/>
      <c r="E11" s="95"/>
      <c r="F11" s="36"/>
      <c r="G11" s="28"/>
      <c r="H11" s="28"/>
      <c r="I11" s="28"/>
      <c r="J11" s="28"/>
      <c r="K11" s="28"/>
      <c r="L11" s="28"/>
      <c r="M11" s="27"/>
      <c r="N11" s="28"/>
      <c r="O11" s="40"/>
      <c r="P11" s="47"/>
      <c r="Q11" s="47"/>
      <c r="R11" s="43"/>
      <c r="S11" s="20"/>
      <c r="T11" s="20"/>
      <c r="U11" s="20"/>
      <c r="V11" s="20"/>
      <c r="W11" s="20"/>
      <c r="X11" s="20"/>
      <c r="Y11" s="20"/>
      <c r="Z11" s="21"/>
      <c r="AA11" s="19"/>
      <c r="AB11" s="20"/>
      <c r="AC11" s="20"/>
      <c r="AD11" s="20"/>
      <c r="AE11" s="20"/>
      <c r="AF11" s="20"/>
      <c r="AG11" s="20"/>
      <c r="AH11" s="20"/>
      <c r="AI11" s="21"/>
    </row>
    <row r="12" spans="1:35" s="33" customFormat="1" ht="49.5" x14ac:dyDescent="0.25">
      <c r="A12" s="96" t="s">
        <v>25</v>
      </c>
      <c r="B12" s="29" t="s">
        <v>39</v>
      </c>
      <c r="C12" s="71">
        <f>SUM(F12:R12)</f>
        <v>0</v>
      </c>
      <c r="D12" s="30"/>
      <c r="E12" s="95"/>
      <c r="F12" s="37">
        <f>SUM(F13:F27)</f>
        <v>0</v>
      </c>
      <c r="G12" s="32">
        <f t="shared" ref="G12:R12" si="0">SUM(G13:G27)</f>
        <v>0</v>
      </c>
      <c r="H12" s="32">
        <f t="shared" si="0"/>
        <v>0</v>
      </c>
      <c r="I12" s="32">
        <f t="shared" si="0"/>
        <v>0</v>
      </c>
      <c r="J12" s="32">
        <f t="shared" si="0"/>
        <v>0</v>
      </c>
      <c r="K12" s="32">
        <f t="shared" si="0"/>
        <v>0</v>
      </c>
      <c r="L12" s="32">
        <f t="shared" si="0"/>
        <v>0</v>
      </c>
      <c r="M12" s="31">
        <f t="shared" si="0"/>
        <v>0</v>
      </c>
      <c r="N12" s="32">
        <f t="shared" si="0"/>
        <v>0</v>
      </c>
      <c r="O12" s="41">
        <f t="shared" si="0"/>
        <v>0</v>
      </c>
      <c r="P12" s="48">
        <f t="shared" si="0"/>
        <v>0</v>
      </c>
      <c r="Q12" s="48">
        <f t="shared" si="0"/>
        <v>0</v>
      </c>
      <c r="R12" s="44">
        <f t="shared" si="0"/>
        <v>0</v>
      </c>
      <c r="S12" s="118"/>
      <c r="T12" s="118"/>
      <c r="U12" s="118"/>
      <c r="V12" s="118"/>
      <c r="W12" s="118"/>
      <c r="X12" s="118"/>
      <c r="Y12" s="118"/>
      <c r="Z12" s="119"/>
      <c r="AA12" s="117"/>
      <c r="AB12" s="118"/>
      <c r="AC12" s="118"/>
      <c r="AD12" s="118"/>
      <c r="AE12" s="118"/>
      <c r="AF12" s="118"/>
      <c r="AG12" s="118"/>
      <c r="AH12" s="118"/>
      <c r="AI12" s="119"/>
    </row>
    <row r="13" spans="1:35" s="80" customFormat="1" x14ac:dyDescent="0.25">
      <c r="A13" s="97" t="s">
        <v>43</v>
      </c>
      <c r="B13" s="72" t="s">
        <v>62</v>
      </c>
      <c r="C13" s="73">
        <f t="shared" ref="C13:C27" si="1">SUM(F13:R13)</f>
        <v>0</v>
      </c>
      <c r="D13" s="72"/>
      <c r="E13" s="98"/>
      <c r="F13" s="74"/>
      <c r="G13" s="75"/>
      <c r="H13" s="75"/>
      <c r="I13" s="75"/>
      <c r="J13" s="75"/>
      <c r="K13" s="75"/>
      <c r="L13" s="75"/>
      <c r="M13" s="76"/>
      <c r="N13" s="75"/>
      <c r="O13" s="77"/>
      <c r="P13" s="78"/>
      <c r="Q13" s="78"/>
      <c r="R13" s="79"/>
      <c r="S13" s="121"/>
      <c r="T13" s="121"/>
      <c r="U13" s="121"/>
      <c r="V13" s="121"/>
      <c r="W13" s="121"/>
      <c r="X13" s="121"/>
      <c r="Y13" s="121"/>
      <c r="Z13" s="122"/>
      <c r="AA13" s="120"/>
      <c r="AB13" s="121"/>
      <c r="AC13" s="121"/>
      <c r="AD13" s="121"/>
      <c r="AE13" s="121"/>
      <c r="AF13" s="121"/>
      <c r="AG13" s="121"/>
      <c r="AH13" s="121"/>
      <c r="AI13" s="122"/>
    </row>
    <row r="14" spans="1:35" s="80" customFormat="1" x14ac:dyDescent="0.25">
      <c r="A14" s="97" t="s">
        <v>44</v>
      </c>
      <c r="B14" s="72" t="s">
        <v>63</v>
      </c>
      <c r="C14" s="73">
        <f t="shared" si="1"/>
        <v>0</v>
      </c>
      <c r="D14" s="72"/>
      <c r="E14" s="98"/>
      <c r="F14" s="74"/>
      <c r="G14" s="75"/>
      <c r="H14" s="75"/>
      <c r="I14" s="75"/>
      <c r="J14" s="75"/>
      <c r="K14" s="75"/>
      <c r="L14" s="75"/>
      <c r="M14" s="76"/>
      <c r="N14" s="75"/>
      <c r="O14" s="77"/>
      <c r="P14" s="78"/>
      <c r="Q14" s="78"/>
      <c r="R14" s="79"/>
      <c r="S14" s="121"/>
      <c r="T14" s="121"/>
      <c r="U14" s="121"/>
      <c r="V14" s="121"/>
      <c r="W14" s="121"/>
      <c r="X14" s="121"/>
      <c r="Y14" s="121"/>
      <c r="Z14" s="122"/>
      <c r="AA14" s="120"/>
      <c r="AB14" s="121"/>
      <c r="AC14" s="121"/>
      <c r="AD14" s="121"/>
      <c r="AE14" s="121"/>
      <c r="AF14" s="121"/>
      <c r="AG14" s="121"/>
      <c r="AH14" s="121"/>
      <c r="AI14" s="122"/>
    </row>
    <row r="15" spans="1:35" s="80" customFormat="1" x14ac:dyDescent="0.25">
      <c r="A15" s="97" t="s">
        <v>45</v>
      </c>
      <c r="B15" s="72" t="s">
        <v>64</v>
      </c>
      <c r="C15" s="73">
        <f t="shared" si="1"/>
        <v>0</v>
      </c>
      <c r="D15" s="72"/>
      <c r="E15" s="98"/>
      <c r="F15" s="74"/>
      <c r="G15" s="75"/>
      <c r="H15" s="75"/>
      <c r="I15" s="75"/>
      <c r="J15" s="75"/>
      <c r="K15" s="75"/>
      <c r="L15" s="75"/>
      <c r="M15" s="76"/>
      <c r="N15" s="75"/>
      <c r="O15" s="77"/>
      <c r="P15" s="78"/>
      <c r="Q15" s="78"/>
      <c r="R15" s="79"/>
      <c r="S15" s="121"/>
      <c r="T15" s="121"/>
      <c r="U15" s="121"/>
      <c r="V15" s="121"/>
      <c r="W15" s="121"/>
      <c r="X15" s="121"/>
      <c r="Y15" s="121"/>
      <c r="Z15" s="122"/>
      <c r="AA15" s="120"/>
      <c r="AB15" s="121"/>
      <c r="AC15" s="121"/>
      <c r="AD15" s="121"/>
      <c r="AE15" s="121"/>
      <c r="AF15" s="121"/>
      <c r="AG15" s="121"/>
      <c r="AH15" s="121"/>
      <c r="AI15" s="122"/>
    </row>
    <row r="16" spans="1:35" s="80" customFormat="1" x14ac:dyDescent="0.25">
      <c r="A16" s="97" t="s">
        <v>46</v>
      </c>
      <c r="B16" s="72" t="s">
        <v>65</v>
      </c>
      <c r="C16" s="73">
        <f t="shared" si="1"/>
        <v>0</v>
      </c>
      <c r="D16" s="72"/>
      <c r="E16" s="98"/>
      <c r="F16" s="74"/>
      <c r="G16" s="75"/>
      <c r="H16" s="75"/>
      <c r="I16" s="75"/>
      <c r="J16" s="75"/>
      <c r="K16" s="75"/>
      <c r="L16" s="75"/>
      <c r="M16" s="76"/>
      <c r="N16" s="75"/>
      <c r="O16" s="77"/>
      <c r="P16" s="78"/>
      <c r="Q16" s="78"/>
      <c r="R16" s="79"/>
      <c r="S16" s="121"/>
      <c r="T16" s="121"/>
      <c r="U16" s="121"/>
      <c r="V16" s="121"/>
      <c r="W16" s="121"/>
      <c r="X16" s="121"/>
      <c r="Y16" s="121"/>
      <c r="Z16" s="122"/>
      <c r="AA16" s="120"/>
      <c r="AB16" s="121"/>
      <c r="AC16" s="121"/>
      <c r="AD16" s="121"/>
      <c r="AE16" s="121"/>
      <c r="AF16" s="121"/>
      <c r="AG16" s="121"/>
      <c r="AH16" s="121"/>
      <c r="AI16" s="122"/>
    </row>
    <row r="17" spans="1:35" s="80" customFormat="1" ht="99" x14ac:dyDescent="0.25">
      <c r="A17" s="97" t="s">
        <v>47</v>
      </c>
      <c r="B17" s="72" t="s">
        <v>66</v>
      </c>
      <c r="C17" s="73">
        <f t="shared" si="1"/>
        <v>0</v>
      </c>
      <c r="D17" s="72"/>
      <c r="E17" s="98"/>
      <c r="F17" s="74"/>
      <c r="G17" s="75"/>
      <c r="H17" s="75"/>
      <c r="I17" s="75"/>
      <c r="J17" s="75"/>
      <c r="K17" s="75"/>
      <c r="L17" s="75"/>
      <c r="M17" s="76"/>
      <c r="N17" s="75"/>
      <c r="O17" s="77"/>
      <c r="P17" s="78"/>
      <c r="Q17" s="78"/>
      <c r="R17" s="79"/>
      <c r="S17" s="121"/>
      <c r="T17" s="121"/>
      <c r="U17" s="121"/>
      <c r="V17" s="121"/>
      <c r="W17" s="121"/>
      <c r="X17" s="121"/>
      <c r="Y17" s="121"/>
      <c r="Z17" s="122"/>
      <c r="AA17" s="120"/>
      <c r="AB17" s="121"/>
      <c r="AC17" s="121"/>
      <c r="AD17" s="121"/>
      <c r="AE17" s="121"/>
      <c r="AF17" s="121"/>
      <c r="AG17" s="121"/>
      <c r="AH17" s="121"/>
      <c r="AI17" s="122"/>
    </row>
    <row r="18" spans="1:35" s="80" customFormat="1" x14ac:dyDescent="0.25">
      <c r="A18" s="97" t="s">
        <v>48</v>
      </c>
      <c r="B18" s="72" t="s">
        <v>67</v>
      </c>
      <c r="C18" s="73">
        <f t="shared" si="1"/>
        <v>0</v>
      </c>
      <c r="D18" s="72"/>
      <c r="E18" s="98"/>
      <c r="F18" s="74"/>
      <c r="G18" s="75"/>
      <c r="H18" s="75"/>
      <c r="I18" s="75"/>
      <c r="J18" s="75"/>
      <c r="K18" s="75"/>
      <c r="L18" s="75"/>
      <c r="M18" s="76"/>
      <c r="N18" s="75"/>
      <c r="O18" s="77"/>
      <c r="P18" s="78"/>
      <c r="Q18" s="78"/>
      <c r="R18" s="79"/>
      <c r="S18" s="121"/>
      <c r="T18" s="121"/>
      <c r="U18" s="121"/>
      <c r="V18" s="121"/>
      <c r="W18" s="121"/>
      <c r="X18" s="121"/>
      <c r="Y18" s="121"/>
      <c r="Z18" s="122"/>
      <c r="AA18" s="120"/>
      <c r="AB18" s="121"/>
      <c r="AC18" s="121"/>
      <c r="AD18" s="121"/>
      <c r="AE18" s="121"/>
      <c r="AF18" s="121"/>
      <c r="AG18" s="121"/>
      <c r="AH18" s="121"/>
      <c r="AI18" s="122"/>
    </row>
    <row r="19" spans="1:35" s="80" customFormat="1" ht="33" x14ac:dyDescent="0.25">
      <c r="A19" s="97" t="s">
        <v>49</v>
      </c>
      <c r="B19" s="72" t="s">
        <v>68</v>
      </c>
      <c r="C19" s="73">
        <f t="shared" si="1"/>
        <v>0</v>
      </c>
      <c r="D19" s="72"/>
      <c r="E19" s="98"/>
      <c r="F19" s="74"/>
      <c r="G19" s="75"/>
      <c r="H19" s="75"/>
      <c r="I19" s="75"/>
      <c r="J19" s="75"/>
      <c r="K19" s="75"/>
      <c r="L19" s="75"/>
      <c r="M19" s="76"/>
      <c r="N19" s="75"/>
      <c r="O19" s="77"/>
      <c r="P19" s="78"/>
      <c r="Q19" s="78"/>
      <c r="R19" s="79"/>
      <c r="S19" s="121"/>
      <c r="T19" s="121"/>
      <c r="U19" s="121"/>
      <c r="V19" s="121"/>
      <c r="W19" s="121"/>
      <c r="X19" s="121"/>
      <c r="Y19" s="121"/>
      <c r="Z19" s="122"/>
      <c r="AA19" s="120"/>
      <c r="AB19" s="121"/>
      <c r="AC19" s="121"/>
      <c r="AD19" s="121"/>
      <c r="AE19" s="121"/>
      <c r="AF19" s="121"/>
      <c r="AG19" s="121"/>
      <c r="AH19" s="121"/>
      <c r="AI19" s="122"/>
    </row>
    <row r="20" spans="1:35" s="80" customFormat="1" x14ac:dyDescent="0.25">
      <c r="A20" s="97" t="s">
        <v>50</v>
      </c>
      <c r="B20" s="72" t="s">
        <v>69</v>
      </c>
      <c r="C20" s="73">
        <f t="shared" si="1"/>
        <v>0</v>
      </c>
      <c r="D20" s="72"/>
      <c r="E20" s="98"/>
      <c r="F20" s="74"/>
      <c r="G20" s="75"/>
      <c r="H20" s="75"/>
      <c r="I20" s="75"/>
      <c r="J20" s="75"/>
      <c r="K20" s="75"/>
      <c r="L20" s="75"/>
      <c r="M20" s="76"/>
      <c r="N20" s="75"/>
      <c r="O20" s="77"/>
      <c r="P20" s="78"/>
      <c r="Q20" s="78"/>
      <c r="R20" s="79"/>
      <c r="S20" s="121"/>
      <c r="T20" s="121"/>
      <c r="U20" s="121"/>
      <c r="V20" s="121"/>
      <c r="W20" s="121"/>
      <c r="X20" s="121"/>
      <c r="Y20" s="121"/>
      <c r="Z20" s="122"/>
      <c r="AA20" s="120"/>
      <c r="AB20" s="121"/>
      <c r="AC20" s="121"/>
      <c r="AD20" s="121"/>
      <c r="AE20" s="121"/>
      <c r="AF20" s="121"/>
      <c r="AG20" s="121"/>
      <c r="AH20" s="121"/>
      <c r="AI20" s="122"/>
    </row>
    <row r="21" spans="1:35" s="80" customFormat="1" x14ac:dyDescent="0.25">
      <c r="A21" s="97" t="s">
        <v>51</v>
      </c>
      <c r="B21" s="72" t="s">
        <v>70</v>
      </c>
      <c r="C21" s="73">
        <f t="shared" si="1"/>
        <v>0</v>
      </c>
      <c r="D21" s="72"/>
      <c r="E21" s="98"/>
      <c r="F21" s="74"/>
      <c r="G21" s="75"/>
      <c r="H21" s="75"/>
      <c r="I21" s="75"/>
      <c r="J21" s="75"/>
      <c r="K21" s="75"/>
      <c r="L21" s="75"/>
      <c r="M21" s="76"/>
      <c r="N21" s="75"/>
      <c r="O21" s="77"/>
      <c r="P21" s="78"/>
      <c r="Q21" s="78"/>
      <c r="R21" s="79"/>
      <c r="S21" s="121"/>
      <c r="T21" s="121"/>
      <c r="U21" s="121"/>
      <c r="V21" s="121"/>
      <c r="W21" s="121"/>
      <c r="X21" s="121"/>
      <c r="Y21" s="121"/>
      <c r="Z21" s="122"/>
      <c r="AA21" s="120"/>
      <c r="AB21" s="121"/>
      <c r="AC21" s="121"/>
      <c r="AD21" s="121"/>
      <c r="AE21" s="121"/>
      <c r="AF21" s="121"/>
      <c r="AG21" s="121"/>
      <c r="AH21" s="121"/>
      <c r="AI21" s="122"/>
    </row>
    <row r="22" spans="1:35" s="80" customFormat="1" x14ac:dyDescent="0.25">
      <c r="A22" s="97" t="s">
        <v>52</v>
      </c>
      <c r="B22" s="72" t="s">
        <v>71</v>
      </c>
      <c r="C22" s="73">
        <f t="shared" si="1"/>
        <v>0</v>
      </c>
      <c r="D22" s="72"/>
      <c r="E22" s="98"/>
      <c r="F22" s="74"/>
      <c r="G22" s="75"/>
      <c r="H22" s="75"/>
      <c r="I22" s="75"/>
      <c r="J22" s="75"/>
      <c r="K22" s="75"/>
      <c r="L22" s="75"/>
      <c r="M22" s="76"/>
      <c r="N22" s="75"/>
      <c r="O22" s="77"/>
      <c r="P22" s="78"/>
      <c r="Q22" s="78"/>
      <c r="R22" s="79"/>
      <c r="S22" s="121"/>
      <c r="T22" s="121"/>
      <c r="U22" s="121"/>
      <c r="V22" s="121"/>
      <c r="W22" s="121"/>
      <c r="X22" s="121"/>
      <c r="Y22" s="121"/>
      <c r="Z22" s="122"/>
      <c r="AA22" s="120"/>
      <c r="AB22" s="121"/>
      <c r="AC22" s="121"/>
      <c r="AD22" s="121"/>
      <c r="AE22" s="121"/>
      <c r="AF22" s="121"/>
      <c r="AG22" s="121"/>
      <c r="AH22" s="121"/>
      <c r="AI22" s="122"/>
    </row>
    <row r="23" spans="1:35" s="80" customFormat="1" ht="49.5" x14ac:dyDescent="0.25">
      <c r="A23" s="97" t="s">
        <v>53</v>
      </c>
      <c r="B23" s="72" t="s">
        <v>72</v>
      </c>
      <c r="C23" s="73">
        <f t="shared" si="1"/>
        <v>0</v>
      </c>
      <c r="D23" s="72"/>
      <c r="E23" s="98"/>
      <c r="F23" s="74"/>
      <c r="G23" s="75"/>
      <c r="H23" s="75"/>
      <c r="I23" s="75"/>
      <c r="J23" s="75"/>
      <c r="K23" s="75"/>
      <c r="L23" s="75"/>
      <c r="M23" s="76"/>
      <c r="N23" s="75"/>
      <c r="O23" s="77"/>
      <c r="P23" s="78"/>
      <c r="Q23" s="78"/>
      <c r="R23" s="79"/>
      <c r="S23" s="121"/>
      <c r="T23" s="121"/>
      <c r="U23" s="121"/>
      <c r="V23" s="121"/>
      <c r="W23" s="121"/>
      <c r="X23" s="121"/>
      <c r="Y23" s="121"/>
      <c r="Z23" s="122"/>
      <c r="AA23" s="120"/>
      <c r="AB23" s="121"/>
      <c r="AC23" s="121"/>
      <c r="AD23" s="121"/>
      <c r="AE23" s="121"/>
      <c r="AF23" s="121"/>
      <c r="AG23" s="121"/>
      <c r="AH23" s="121"/>
      <c r="AI23" s="122"/>
    </row>
    <row r="24" spans="1:35" s="80" customFormat="1" x14ac:dyDescent="0.25">
      <c r="A24" s="97" t="s">
        <v>54</v>
      </c>
      <c r="B24" s="81" t="s">
        <v>73</v>
      </c>
      <c r="C24" s="82">
        <f t="shared" si="1"/>
        <v>0</v>
      </c>
      <c r="D24" s="81"/>
      <c r="E24" s="99"/>
      <c r="F24" s="74"/>
      <c r="G24" s="75"/>
      <c r="H24" s="75"/>
      <c r="I24" s="75"/>
      <c r="J24" s="75"/>
      <c r="K24" s="75"/>
      <c r="L24" s="75"/>
      <c r="M24" s="76"/>
      <c r="N24" s="75"/>
      <c r="O24" s="77"/>
      <c r="P24" s="78"/>
      <c r="Q24" s="78"/>
      <c r="R24" s="79"/>
      <c r="S24" s="121"/>
      <c r="T24" s="121"/>
      <c r="U24" s="121"/>
      <c r="V24" s="121"/>
      <c r="W24" s="121"/>
      <c r="X24" s="121"/>
      <c r="Y24" s="121"/>
      <c r="Z24" s="122"/>
      <c r="AA24" s="120"/>
      <c r="AB24" s="121"/>
      <c r="AC24" s="121"/>
      <c r="AD24" s="121"/>
      <c r="AE24" s="121"/>
      <c r="AF24" s="121"/>
      <c r="AG24" s="121"/>
      <c r="AH24" s="121"/>
      <c r="AI24" s="122"/>
    </row>
    <row r="25" spans="1:35" s="80" customFormat="1" ht="33" x14ac:dyDescent="0.25">
      <c r="A25" s="97" t="s">
        <v>55</v>
      </c>
      <c r="B25" s="83" t="s">
        <v>21</v>
      </c>
      <c r="C25" s="84">
        <f t="shared" si="1"/>
        <v>0</v>
      </c>
      <c r="D25" s="83"/>
      <c r="E25" s="100"/>
      <c r="F25" s="74"/>
      <c r="G25" s="75"/>
      <c r="H25" s="75"/>
      <c r="I25" s="75"/>
      <c r="J25" s="75"/>
      <c r="K25" s="75"/>
      <c r="L25" s="75"/>
      <c r="M25" s="76"/>
      <c r="N25" s="75"/>
      <c r="O25" s="77"/>
      <c r="P25" s="78"/>
      <c r="Q25" s="78"/>
      <c r="R25" s="79"/>
      <c r="S25" s="121"/>
      <c r="T25" s="121"/>
      <c r="U25" s="121"/>
      <c r="V25" s="121"/>
      <c r="W25" s="121"/>
      <c r="X25" s="121"/>
      <c r="Y25" s="121"/>
      <c r="Z25" s="122"/>
      <c r="AA25" s="120"/>
      <c r="AB25" s="121"/>
      <c r="AC25" s="121"/>
      <c r="AD25" s="121"/>
      <c r="AE25" s="121"/>
      <c r="AF25" s="121"/>
      <c r="AG25" s="121"/>
      <c r="AH25" s="121"/>
      <c r="AI25" s="122"/>
    </row>
    <row r="26" spans="1:35" s="80" customFormat="1" ht="33" x14ac:dyDescent="0.25">
      <c r="A26" s="97" t="s">
        <v>56</v>
      </c>
      <c r="B26" s="72" t="s">
        <v>22</v>
      </c>
      <c r="C26" s="73">
        <f t="shared" si="1"/>
        <v>0</v>
      </c>
      <c r="D26" s="72"/>
      <c r="E26" s="98"/>
      <c r="F26" s="74"/>
      <c r="G26" s="75"/>
      <c r="H26" s="75"/>
      <c r="I26" s="75"/>
      <c r="J26" s="75"/>
      <c r="K26" s="75"/>
      <c r="L26" s="75"/>
      <c r="M26" s="76"/>
      <c r="N26" s="75"/>
      <c r="O26" s="77"/>
      <c r="P26" s="78"/>
      <c r="Q26" s="78"/>
      <c r="R26" s="79"/>
      <c r="S26" s="121"/>
      <c r="T26" s="121"/>
      <c r="U26" s="121"/>
      <c r="V26" s="121"/>
      <c r="W26" s="121"/>
      <c r="X26" s="121"/>
      <c r="Y26" s="121"/>
      <c r="Z26" s="122"/>
      <c r="AA26" s="120"/>
      <c r="AB26" s="121"/>
      <c r="AC26" s="121"/>
      <c r="AD26" s="121"/>
      <c r="AE26" s="121"/>
      <c r="AF26" s="121"/>
      <c r="AG26" s="121"/>
      <c r="AH26" s="121"/>
      <c r="AI26" s="122"/>
    </row>
    <row r="27" spans="1:35" s="91" customFormat="1" ht="17.25" thickBot="1" x14ac:dyDescent="0.3">
      <c r="A27" s="101" t="s">
        <v>57</v>
      </c>
      <c r="B27" s="102" t="s">
        <v>23</v>
      </c>
      <c r="C27" s="103">
        <f t="shared" si="1"/>
        <v>0</v>
      </c>
      <c r="D27" s="104"/>
      <c r="E27" s="105"/>
      <c r="F27" s="85"/>
      <c r="G27" s="86"/>
      <c r="H27" s="86"/>
      <c r="I27" s="86"/>
      <c r="J27" s="86"/>
      <c r="K27" s="86"/>
      <c r="L27" s="86"/>
      <c r="M27" s="87"/>
      <c r="N27" s="86"/>
      <c r="O27" s="88"/>
      <c r="P27" s="89"/>
      <c r="Q27" s="89"/>
      <c r="R27" s="90"/>
      <c r="S27" s="121"/>
      <c r="T27" s="121"/>
      <c r="U27" s="121"/>
      <c r="V27" s="121"/>
      <c r="W27" s="121"/>
      <c r="X27" s="121"/>
      <c r="Y27" s="121"/>
      <c r="Z27" s="122"/>
      <c r="AA27" s="120"/>
      <c r="AB27" s="121"/>
      <c r="AC27" s="121"/>
      <c r="AD27" s="121"/>
      <c r="AE27" s="121"/>
      <c r="AF27" s="121"/>
      <c r="AG27" s="121"/>
      <c r="AH27" s="121"/>
      <c r="AI27" s="122"/>
    </row>
    <row r="28" spans="1:35" ht="17.25" thickTop="1" x14ac:dyDescent="0.25">
      <c r="B28" s="134"/>
      <c r="C28" s="135"/>
    </row>
    <row r="29" spans="1:35" x14ac:dyDescent="0.25">
      <c r="A29" s="133"/>
      <c r="B29" s="136" t="s">
        <v>75</v>
      </c>
      <c r="C29" s="137" t="s">
        <v>77</v>
      </c>
      <c r="D29" s="107"/>
    </row>
    <row r="30" spans="1:35" x14ac:dyDescent="0.25">
      <c r="A30" s="133"/>
      <c r="B30" s="136" t="s">
        <v>76</v>
      </c>
      <c r="C30" s="137" t="s">
        <v>77</v>
      </c>
      <c r="D30" s="107"/>
    </row>
    <row r="31" spans="1:35" x14ac:dyDescent="0.25">
      <c r="A31" s="133"/>
      <c r="B31" s="136" t="s">
        <v>78</v>
      </c>
      <c r="C31" s="137" t="s">
        <v>77</v>
      </c>
      <c r="D31" s="107"/>
    </row>
  </sheetData>
  <mergeCells count="11">
    <mergeCell ref="AA12:AI27"/>
    <mergeCell ref="S12:Z27"/>
    <mergeCell ref="S10:Z10"/>
    <mergeCell ref="S6:Z6"/>
    <mergeCell ref="AA6:AI6"/>
    <mergeCell ref="AA10:AI10"/>
    <mergeCell ref="F6:R6"/>
    <mergeCell ref="D6:E6"/>
    <mergeCell ref="B6:B7"/>
    <mergeCell ref="A6:A7"/>
    <mergeCell ref="C6:C7"/>
  </mergeCells>
  <pageMargins left="0.23622047244094491" right="0.23622047244094491" top="0.74803149606299213" bottom="0.74803149606299213" header="0.31496062992125984" footer="0.31496062992125984"/>
  <pageSetup paperSize="9" scale="59" fitToWidth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КП</vt:lpstr>
      <vt:lpstr>'Форма КП'!Заголовки_для_печати</vt:lpstr>
      <vt:lpstr>'Форма КП'!Область_печати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Селезнева Надежда</dc:creator>
  <cp:lastModifiedBy>Лысенко Наталья Олеговна</cp:lastModifiedBy>
  <cp:lastPrinted>2022-07-26T10:09:16Z</cp:lastPrinted>
  <dcterms:created xsi:type="dcterms:W3CDTF">2022-06-20T06:53:57Z</dcterms:created>
  <dcterms:modified xsi:type="dcterms:W3CDTF">2022-07-26T16:35:55Z</dcterms:modified>
</cp:coreProperties>
</file>