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CreativeAndEvents\Privat\Тендеры\ТЕНДЕР НГ 2022 ИЗЛ\"/>
    </mc:Choice>
  </mc:AlternateContent>
  <bookViews>
    <workbookView xWindow="0" yWindow="0" windowWidth="28800" windowHeight="12300"/>
  </bookViews>
  <sheets>
    <sheet name="Общие требования к предложению" sheetId="6" r:id="rId1"/>
    <sheet name="Общее" sheetId="2" r:id="rId2"/>
    <sheet name="Лот 1. Требования к оформлению" sheetId="3" r:id="rId3"/>
    <sheet name="Лот 2. Программа и артисты" sheetId="1" r:id="rId4"/>
    <sheet name="Оформление_Прил_1" sheetId="4" r:id="rId5"/>
    <sheet name="Оформление_Прил_2" sheetId="5" r:id="rId6"/>
    <sheet name="Оформление_Склад 2021" sheetId="7" r:id="rId7"/>
  </sheets>
  <definedNames>
    <definedName name="_xlnm.Print_Area" localSheetId="2">'Лот 1. Требования к оформлению'!$B$3:$D$19</definedName>
    <definedName name="_xlnm.Print_Area" localSheetId="3">'Лот 2. Программа и артисты'!$B$2:$E$19</definedName>
    <definedName name="_xlnm.Print_Area" localSheetId="1">Общее!$A$1:$E$29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7" l="1"/>
  <c r="E93" i="7"/>
  <c r="E92" i="7"/>
</calcChain>
</file>

<file path=xl/sharedStrings.xml><?xml version="1.0" encoding="utf-8"?>
<sst xmlns="http://schemas.openxmlformats.org/spreadsheetml/2006/main" count="1110" uniqueCount="879">
  <si>
    <t>Локация</t>
  </si>
  <si>
    <t>Шоу-программа (артисты)</t>
  </si>
  <si>
    <t>Ключевые моменты</t>
  </si>
  <si>
    <t>Cover-группа</t>
  </si>
  <si>
    <t>Анимация шоу-программы Дед Мороз и Снегурочка</t>
  </si>
  <si>
    <t xml:space="preserve"> DJ</t>
  </si>
  <si>
    <t>Ведущий</t>
  </si>
  <si>
    <t>Работа</t>
  </si>
  <si>
    <t xml:space="preserve">Встреча гостей на Welcome
Шоу-программа: приветствие, интерактивы /конкурсы, объявление музыкальных, анимационных блоков программы, MC-сопровождение дискотеки   </t>
  </si>
  <si>
    <t xml:space="preserve">5 песенных блоков по 20 минут. Возможно увеличение продолжительности блоков, без изменения общей продолжительности работы. </t>
  </si>
  <si>
    <t>Блок поздравления гостей, включение в программу согласно сценарию ведущего</t>
  </si>
  <si>
    <t>ОБЩЕЕ</t>
  </si>
  <si>
    <t>Отточенная до милисекунд работа с ведущим. Недопустимы задерки между включениями звукового или видео-контента. Недопустима  не прописанная в сценарии тишина в колонках. На экране недопустимо появление иконок рабочего стола, строки панели задач, меню "Пуск".
Недопустимо шипение, завод микрофонов, некачественный, пропадающий звук. Требуется готовность к мобильному включению любых композиций по желанию гостей/заказчика. Запрещено включение песен жанра "шансон", жанры тяжелого рока, "рэп" (не ротируемый).</t>
  </si>
  <si>
    <t xml:space="preserve">Видео- и звуковое сопровождение программы: от Welcome до последнего гостя. +Дискотека
</t>
  </si>
  <si>
    <t>Салют</t>
  </si>
  <si>
    <t xml:space="preserve">Монтаж пиротехники за 5 часов до начала мероприятия. Демонтаж - после проведения мероприятия. </t>
  </si>
  <si>
    <t>Фотограф</t>
  </si>
  <si>
    <t>На каждом мероприятии на всех этапах присутствует координатор со стороны исполнителя. Количество координаторов зависит от количества площадок.</t>
  </si>
  <si>
    <t>Мероприятие</t>
  </si>
  <si>
    <t>Комментарий</t>
  </si>
  <si>
    <t>План мероприятий</t>
  </si>
  <si>
    <t>НОВЫЙ ГОД</t>
  </si>
  <si>
    <t>Ресепшн гостиницы</t>
  </si>
  <si>
    <t>СПА</t>
  </si>
  <si>
    <t>Детский клуб</t>
  </si>
  <si>
    <t>Ресторан Эмеральд</t>
  </si>
  <si>
    <t>Координаторы</t>
  </si>
  <si>
    <t>Территория</t>
  </si>
  <si>
    <t>Техническое обеспечение площадок, видео, световое, звуковое сопровождение мероприятий.</t>
  </si>
  <si>
    <t xml:space="preserve">Фотограф с возможностью передавать необработанные фотографии гостям в текущий момент по запросу. </t>
  </si>
  <si>
    <t>Спец эффекты</t>
  </si>
  <si>
    <t>Техническая группа; свет, звук, экраны</t>
  </si>
  <si>
    <t>Сосновый бор/Эмеральд</t>
  </si>
  <si>
    <t>Ресторан форрест</t>
  </si>
  <si>
    <t>Украшение Интерьера</t>
  </si>
  <si>
    <t>Конгресс холл</t>
  </si>
  <si>
    <t>Зона ресепшн</t>
  </si>
  <si>
    <t>Зал</t>
  </si>
  <si>
    <t>Сосновый бор</t>
  </si>
  <si>
    <t>Банкетный зал</t>
  </si>
  <si>
    <t>Входная группа</t>
  </si>
  <si>
    <t>Стойка ресепшн</t>
  </si>
  <si>
    <t>ФОК</t>
  </si>
  <si>
    <t>Украшение входной группы</t>
  </si>
  <si>
    <t>Ресепшн</t>
  </si>
  <si>
    <t>Интерьер</t>
  </si>
  <si>
    <t>Винный погреб</t>
  </si>
  <si>
    <t>Лаундж зона</t>
  </si>
  <si>
    <t>Дегустационная</t>
  </si>
  <si>
    <t>Место</t>
  </si>
  <si>
    <t>Описание</t>
  </si>
  <si>
    <t>Емеля</t>
  </si>
  <si>
    <t>На территории отеля не проводится запуск фейерверка(!!!)
Всвязи с этим необходимо оборудовать рестораны водопадами холодных искр. Наличие пиротехника на площадке необходимо.</t>
  </si>
  <si>
    <t xml:space="preserve">1 чел, работающий на площадках согласно таймингу 8 часов. Включена предварительная работа до программы по съемке объектов комплекса </t>
  </si>
  <si>
    <t>На каждую позицию мероприятия предложить 3 варианта артистов со ссылками на промо-материалы, приложить фото артистов.</t>
  </si>
  <si>
    <t>Дата начала демонтажных работ</t>
  </si>
  <si>
    <t>Дата завершения демонтажных работ и передачи ТМЦ на склад заказчика</t>
  </si>
  <si>
    <t>Использование прошлогоднего оформления</t>
  </si>
  <si>
    <t>Закупка 100%</t>
  </si>
  <si>
    <t>⃝</t>
  </si>
  <si>
    <t>Ресепшн Конгресс холл</t>
  </si>
  <si>
    <t>Коридоры гостиницы, дуплексы</t>
  </si>
  <si>
    <t>Фитобар</t>
  </si>
  <si>
    <t>Бар Библиотека</t>
  </si>
  <si>
    <t>Пончиковая</t>
  </si>
  <si>
    <t>Гжель</t>
  </si>
  <si>
    <t>Фудтрак</t>
  </si>
  <si>
    <t>Алтайская баня</t>
  </si>
  <si>
    <t>Банный комплекс</t>
  </si>
  <si>
    <t>КПП</t>
  </si>
  <si>
    <t>Декор шлагбаума, световая фигура на крышу</t>
  </si>
  <si>
    <t>Узбекский ресторан</t>
  </si>
  <si>
    <t>VIP1-VIP3</t>
  </si>
  <si>
    <t>Точка притяжения "Главная Ёлка"</t>
  </si>
  <si>
    <t>Точка притяжения "Каскады"</t>
  </si>
  <si>
    <t>Пункт проката (нов)</t>
  </si>
  <si>
    <t>Каток (ФОК)</t>
  </si>
  <si>
    <t>Домик рыбака</t>
  </si>
  <si>
    <t>Новый ресепшн</t>
  </si>
  <si>
    <t>Новая локация, не декорируемая в прошлом году</t>
  </si>
  <si>
    <t>Использование прошлогоднего оформления подразумевает минимизацию закупки новых материалов, не исключает закупку декора для соответствия концепции</t>
  </si>
  <si>
    <t xml:space="preserve">Декор отеля должен соответствовать аналогичному (или выше) уровню качества декора отеля на Новый год 2020-2021. </t>
  </si>
  <si>
    <t xml:space="preserve">Каркасный Олень  – рядом со входом слева (с подсветкой) 
Светящиеся гирлянды – на кусты рядом со входом   
Хвойная гирлянда на перила (с подсветкой)  
</t>
  </si>
  <si>
    <t>Гирлянда хвойная – обрамление барной стойки с подсветкой гирляндами 
В середине зала в стойке между столами - новогодняя композиция
Гирлянда хвойная –  перила второго этажа
На камин – свечи
Зал справа с камином: на камин – композиция 
Зал слева: рождественские венки/композиции на стены вокруг светильников и хвойные веточки со снежинками на люстру
На столы во всем ресторане сделать новогодние натуральные композиции. На длинных столах по длине стола в середине, на квадратных – в центре стола
Гирлянды (огоньки) на панорамные окна</t>
  </si>
  <si>
    <t>Слева около входа большая ёлка с украшениями
Справа  - Каракасные фигуры оленей с подсветкой</t>
  </si>
  <si>
    <t xml:space="preserve">На стойку - новогоднюю композицию
Около стойки - объемная фотозона со "снегом", елкой. </t>
  </si>
  <si>
    <t>Гирлянды (огоньки) на панорамные окна 
В стеклянные вазы с хвойными ветками – гирлянды/огоньки на батарейках (по всему залу в разной форме ваз и колбочках) 
На люстры – подвесные украшения: снежинки, шары и т.д. – светящиеся или/и белые/серебряные
На бар - новогоднюю композицию
Декор сцены</t>
  </si>
  <si>
    <t>В дальний угол объемную новогоднюю фотозону
Декор сцены
Большую ель с украшениями
с потолка - подвесные украшения: снежинки, шары и т.д. – светящиеся или/и белые/серебряные</t>
  </si>
  <si>
    <t>Каркасная фигура оленя с подсветкой – рядом со входом слева и справа 
Светящиеся гирлянды – на ветки на арке при входе. протянуть их , чтобы сделать светящуюсю арку ко входу 
Искусственный снег</t>
  </si>
  <si>
    <t>Елка с украшениями
Новогодняя композиция на стойку</t>
  </si>
  <si>
    <t>Каркасная фигура оленя с подсветкой – рядом со входом слева и справа 
Украшения на 2 растущие Елки (живые)перед площадкой</t>
  </si>
  <si>
    <t>Гирлянды на колонны около входа (2 колонны)
Окна и двери - украсить хвойной гирляндой</t>
  </si>
  <si>
    <t>Композиция на консоли (2 полки)
композиция на стол</t>
  </si>
  <si>
    <t>Гирлянды 
Хвойная гирлянда на перила</t>
  </si>
  <si>
    <t>Композиции на столы – небольшая на квадратный стол и длинная на большой
украшение люстры хвойной композицией
Стена из гирлянды (отделяет зону отдыха)</t>
  </si>
  <si>
    <t xml:space="preserve">Хвойная гирлянда с огоньками на перила вокруг входа 
Гирлянда-дождик над входом на беседке </t>
  </si>
  <si>
    <t>украшение люстры хвойной композицией
рождественские венки под светильниками на лентах
свечи
композиция на стол</t>
  </si>
  <si>
    <t xml:space="preserve">Слева, где стена-картина справа и слева от неё на пол - фонари с ветками
светодиодные ленты – подсветка стойки для дегустаций </t>
  </si>
  <si>
    <t xml:space="preserve">Светящиеся гирлянды 
Хвойная гирлянда на перила и вокруг входа </t>
  </si>
  <si>
    <t>Зона отдыха</t>
  </si>
  <si>
    <t>Украшения камина – композиции справа и слева от него, свечи на камин
На стол - новогодняя композиция
Под потолок на лампы или люстры – подвесные шары, снежинки и т.д. – светящиеся или белые/серебряные на разном уровне</t>
  </si>
  <si>
    <t>Украшение арки вокруг ресепшн хвойной гирляндой
Сверху над ресепшн подвесные украшения, как в зоне отдыха, поменьше, на разном уровне</t>
  </si>
  <si>
    <t>Каркасные фигуры снеговика с подсветкой около входа 2шт (можно фигуру снеговика Олафа из м/ф "Холодное сердце"</t>
  </si>
  <si>
    <t>Средняя ёлка в центр холла
Хвойная гирлянда вдоль стойки ресепшн
Объемные фигуры блестящих снежинок под потолок</t>
  </si>
  <si>
    <t>Скульптуры</t>
  </si>
  <si>
    <t>3шт ледяных скульптур с подсветкой: камень "изумруд" (самоцвет), снежинка, сани деда мороза</t>
  </si>
  <si>
    <t>Большая Елка</t>
  </si>
  <si>
    <t>Елка с украшениями, устанавливается перед гостинницей</t>
  </si>
  <si>
    <t xml:space="preserve">Гирлянды </t>
  </si>
  <si>
    <t>белый, холодный свет 5км для декора тропинок</t>
  </si>
  <si>
    <t>Живая флористика на столы (2 обновления), тематическое оформление для соответствия концепции. Количество оформления - согласно ТЗ 2020-2021</t>
  </si>
  <si>
    <t>Полное обновление согласно концепции: объемная фотозона, композиции на стойку ресепшн, украшение входной группы (композиции/ели/световые фигуры).</t>
  </si>
  <si>
    <t xml:space="preserve">Декор входной группы, композиции на стойку ресепшн, в холл </t>
  </si>
  <si>
    <t>Коттеджи, 6шт</t>
  </si>
  <si>
    <t>Использование елей из КЦ 2020-2021, декор входной группы (композиции на двери)</t>
  </si>
  <si>
    <t>Установка праздичных композиций, интерьерных элементов ЦГК, установка на 3 конька фронта гостиницы гирлянды "бахрома" (теплый белый, rich light)</t>
  </si>
  <si>
    <t>Входная группа, световая фигура, декор зоны ресепшн (подвесные украшения, гирлянда/композиции на стойку ресепшн)</t>
  </si>
  <si>
    <t>Декор бара, столов (искусственные материалы), согласно общей концепции оформления ФОКа</t>
  </si>
  <si>
    <t>Установка подсветки на перилах террасы: гирлянда "бахрома" (теплый белый, rich light), формирование ансамлей из елей на террасе бара (напротив панорамных окон). Живые композиции на столы бара, на барную стойку, в интерьерные стеллажи.</t>
  </si>
  <si>
    <t>Основной декор согласно ТЗ 2020-2021 +Установка 2х главных елей перед рестораном. Декор в стилистике ресторана (добавляются старорусские мотивы, гамма - бело-синяя)</t>
  </si>
  <si>
    <t>Основной декор согласно ТЗ 2020-2021. Декор в стилистике ресторана (добавляются старорусские мотивы)</t>
  </si>
  <si>
    <t>Декор ретро-гирляндой, хвойными мини-композициями точки питания (8-и угольный домик)</t>
  </si>
  <si>
    <t>Декор площадки: установка столбов с растяжкой ретро-гирлянды, хвойные мини-композиции. Декор фронтальной части Фудтрака "бегущими огнями"</t>
  </si>
  <si>
    <t>Декор согласно ТЗ 2020-2021. Предусмотреть работы по подключению подсветки на дегустационную стойку</t>
  </si>
  <si>
    <t>Декор согласно ТЗ 2020-2021. Обновление гаммы, согласно концепции</t>
  </si>
  <si>
    <t>Декор  3х котеджей. Включить декор входной группы, установку и декор елей, креативное новогоднее интерьерное решение (необычное новогоднее оформление/интерактивная зона)</t>
  </si>
  <si>
    <t>3 ярмарочных домика</t>
  </si>
  <si>
    <t>Предусмотреть декор новой площадки (запуск не ранее ноября 2021)</t>
  </si>
  <si>
    <t>Установка имеющейся ретро-гирлянды на ледовый корт</t>
  </si>
  <si>
    <t>Декор домика (аналогичная конструкция "Ярмарочный домик") вечно-зеленой гирляндой, ретро-гирляндой.</t>
  </si>
  <si>
    <t>Декор домиков (3х шт) вечно-зелеными гирляндами, ретро-гирляндой.</t>
  </si>
  <si>
    <t>Покупка, установка, подключение световых фигур, согласно концепции.</t>
  </si>
  <si>
    <t>Покупка, установка, декор и подлючение Главной ёлки (на уличной площадке). Предусмотреть "сценарное включение" гирлянд с секционной задержкой: при включении гирлянды, она зажигается постепенно, геометрически-правильно. 
На площади предусмотреть многочисленные столбы для растяжки гирлянд "шатром", ведущие к главной ёлке.</t>
  </si>
  <si>
    <t xml:space="preserve">Ведущий, умеющий работать с VIP-гостями. Программа и конкурсы согласовываются за 15 дней до мероприятия. </t>
  </si>
  <si>
    <t>Репертуар и порядок композиций согласовывается за три недели до мероприятия. Обязательно наличие единой концепции в костюмах, согласно праздничной концепции  на площадке. Саунд-чек заканчивается за 3 часа до начала мероприятия. Во время выступления запрещено разговаривать с другими участниками группы. Задержки больше 2х секунд между песнями недопустимы. 
Требуется готовность к мобильному исполннению / повтору композиций, имеющихся в репертуаре, по желанию гостей/заказчика.
Рекомендуется коллектив без живых барабанов / с драм-шилдом</t>
  </si>
  <si>
    <t>Варианты работы: Работа на Welcome-зоне, фотозоне; Танцевальная поддержка во время выступления группы; Концертные блоки анимации.</t>
  </si>
  <si>
    <t>На прощадке заказчика запрещено использование рассеивающих дым-машин. Возможно: хейзер (по предварительному согласованию и проведению доп. теста), генератор снега, конфетти машины</t>
  </si>
  <si>
    <t>Дата</t>
  </si>
  <si>
    <t>Католический Новый Год</t>
  </si>
  <si>
    <t>Площадь с главной ёлкой, перед КЦ</t>
  </si>
  <si>
    <t>Минимальные позиции</t>
  </si>
  <si>
    <t>01-03 .янв</t>
  </si>
  <si>
    <t>Первый пакет проживания</t>
  </si>
  <si>
    <t>IZL</t>
  </si>
  <si>
    <t>Программа на территории отеля для главного новогоднего заезда гостей (требуется максимально насыщенная программа до обеда 03.01.2022)</t>
  </si>
  <si>
    <t>Программа на территории отеля для второго новогоднего заезда гостей (требуется умеренно насыщенная программа с вечера 03.01.2022 до обеда 06.01.2022)</t>
  </si>
  <si>
    <t>Второй пакет проживания</t>
  </si>
  <si>
    <t>03-06 .янв</t>
  </si>
  <si>
    <t>Рождественские мероприятия</t>
  </si>
  <si>
    <t>06-09.янв</t>
  </si>
  <si>
    <t>Программа на территории отеля для индивидульных заездов гостей (требуется умеренно насыщенная программа с вечера 06.01.2022 до обеда 09.01.2022), рождественский ужин не включен в данное предложение</t>
  </si>
  <si>
    <t>Рождественский ужин</t>
  </si>
  <si>
    <t>Ресторан Эмеральд/Сосновый бор</t>
  </si>
  <si>
    <t>Тематическая программа в формате "Гала-ужина"</t>
  </si>
  <si>
    <t xml:space="preserve">На люстры над Ресепшн – подвесные украшения (снежинки/звёздочки) – см. эмеральд
Ресепшн – украсить гирляндой с хвоей
</t>
  </si>
  <si>
    <t xml:space="preserve">Дата завершения монтажа оформления </t>
  </si>
  <si>
    <t>Полная сдача декора площадок, без композиций на столы ресторанов, без главной ёлки</t>
  </si>
  <si>
    <t>Полная сдача декора всех площадок</t>
  </si>
  <si>
    <t>Дата монтажа декора сцен</t>
  </si>
  <si>
    <t>Эмеральд, Сосноый бор</t>
  </si>
  <si>
    <t>Артисты, монтажники, декораторы, подрядчики прибывают на площадку минимум за 2 часа до начала работы / саундчека / монтажа</t>
  </si>
  <si>
    <t>Предложения по наполнению программ, декора должны быть в единой концепции, в т.ч. подбор артистов, тематика активностей между собой согласовываются, логично объединяются в предложенной концепции.</t>
  </si>
  <si>
    <t>Дата завершения монтажа главной ёлки, установка  композиций на столы ресторанов</t>
  </si>
  <si>
    <t xml:space="preserve">Программа с уличным event-ом по торжественному зажжению главной ёлки. Необходимы уличные ключевые мероприятия и доп.активности (анимация вне программы для прибывающих гостей), After-party в ресторане Эмеральд </t>
  </si>
  <si>
    <t>Подрядчики обязаны пройти ознакомление с регламентом деятельности работников подрядных организаций отеля "Изумрудный Лес", ознакомление с основами пожарной безопасности.
Разгрузка/погрузка реквизита, аппаратуры, перемещение между площадками проходит в сопровождении координатора.
Запрещено: фотографирование гостей без их согласия, получать наличные или электронные денежные средства от гостей за дополнительные услуги (заказ песен, персональное поздравление и т.д.), обсуждать любые вопросы, которые могут быть услышаны гостями. Не допускается нахождение артистов в гостевом зале во время, не предусмотренное таймингом.
Требования к артистам идентичны на весь период 25.12.2021-09.01.2022</t>
  </si>
  <si>
    <t xml:space="preserve">Лот 1. </t>
  </si>
  <si>
    <t>Декоративное оформление отеля Cosmos Collection Izumrudny Les к новогодним праздникам</t>
  </si>
  <si>
    <t>Новый год и январские праздники на территории отеля Cosmos Collection Izumrudny Les</t>
  </si>
  <si>
    <t>Техническое задание. Описание объектов закупки</t>
  </si>
  <si>
    <t xml:space="preserve">Лот 2. </t>
  </si>
  <si>
    <t>Организация и проведение музыкально-развлекательной программы для гостей отеля с 25 декабря 2020 года по 6 января 2021 года</t>
  </si>
  <si>
    <r>
      <t xml:space="preserve">Декоративное оформление территории и зданий отеля в соответствии с общей тематикой основного праздника. 
В декоре должены быть использованы объекты декора (ели, игрушки, гирлянды, световые фигуры) прошлого года, находящиеся в собственноси отеля и на территории отеля. Этот декор может быть использован в других зонах, отличных от прошлого года + должен быть дополнен элементами и игрушками новой цветовой гаммы. 
Декор должен быть установлен и полностью смонтирован к 1 декабря 2021 года, демонтаж с 14 по 19 января 2021 года. 
Все декорационные элементы должны быть посчитаны в закупку и остаются после проведения мероприятия остаются в собственности отеля. В стоимость работ также должны быть включены работы по упаковке всех элементов после демонтажа. составление подробной описи элементов. 
Цветовая гамма прошлого года: серебряный, белый, золотой, прозрачный. 
Цветовая гамма этого года: серебряный, белый, прозразный, новые цвета: изумрудный, возможно добавление элементов цвета "розовое золото"
</t>
    </r>
    <r>
      <rPr>
        <b/>
        <sz val="10"/>
        <color theme="1"/>
        <rFont val="Calibri"/>
        <family val="2"/>
        <charset val="204"/>
        <scheme val="minor"/>
      </rPr>
      <t xml:space="preserve">Предложение участника процедуры должно включать: </t>
    </r>
    <r>
      <rPr>
        <sz val="10"/>
        <color theme="1"/>
        <rFont val="Calibri"/>
        <family val="2"/>
        <charset val="204"/>
        <scheme val="minor"/>
      </rPr>
      <t xml:space="preserve">
</t>
    </r>
    <r>
      <rPr>
        <b/>
        <sz val="10"/>
        <color theme="1"/>
        <rFont val="Calibri"/>
        <family val="2"/>
        <charset val="204"/>
        <scheme val="minor"/>
      </rPr>
      <t>1. Общую дизайн-концепции декора</t>
    </r>
    <r>
      <rPr>
        <sz val="10"/>
        <color theme="1"/>
        <rFont val="Calibri"/>
        <family val="2"/>
        <charset val="204"/>
        <scheme val="minor"/>
      </rPr>
      <t xml:space="preserve"> в соответствии с мировыми трендами; общая стилистика и используемые материалы должны соответствовать уровню luxury мировых загородных резортов; а именно: 
- декоративное оформление основных зон и объектов на территории отеля, включая работы: по монтажу и демонтажу декораций, упаковке всей закупленной продукции, а также проработке электрического потребления по каждой точке подключения световых декораций, включая выведение электричества и коммутацию до точек подключения (перечень зон и объектов указан на соответствующей вкладке). 
-визульные фото-привязки элементов декора
- все привозимые объекты и предметы декора должны иметь соответствующие сертификаты качества, а также пройти противопожарную обработку; 
- использование в оформлении существующего в отеле декора, дополнительный декор текущего года закупается в рамках процедуры, а не арендуется; 
- создание декоративных точек притяжения для гостей отеля с целью увеличения количества фотографий в социальных сетях;
- обязательно наличие координационного менеджера со стороны подрядчика для решения всех вопросов заказчика с одной стороны, и аккумулирования всех вопросов со стороны декораторов на протяжении всего процесса реализации проекта, обязательное присутствие на площадке в течение всего срока монтажа и демонтажа. 
</t>
    </r>
    <r>
      <rPr>
        <b/>
        <sz val="10"/>
        <color theme="1"/>
        <rFont val="Calibri"/>
        <family val="2"/>
        <charset val="204"/>
        <scheme val="minor"/>
      </rPr>
      <t>2. Коммерческое предложение</t>
    </r>
  </si>
  <si>
    <r>
      <t xml:space="preserve">Организация и проведение музыкально-развлекательной программы для гостей отелей согласно плану мероприятий, размещенному на соответствующем листе технического задания, включая: 
 - разработка и реализация креативной концепции мероприятия;
- организация дневных и вечерних развлекательных программ, включая доставку артистов, оборудования до места проведения мероприятий и обратно, организационное сопровождение согласно Техническому заданию. 
- застройка2-х сцен, достаточных для размещения выбранных музыкальных коллективов в новогоднюю ночь; 
- техническое обеспечение всех мероприятий программы, включая экраны, световое и звуковое оборудование;
Предложение участника процедуры должно включать: 
</t>
    </r>
    <r>
      <rPr>
        <b/>
        <sz val="10"/>
        <color theme="1"/>
        <rFont val="Calibri"/>
        <family val="2"/>
        <charset val="204"/>
        <scheme val="minor"/>
      </rPr>
      <t>1. Общую креативную концепцию</t>
    </r>
    <r>
      <rPr>
        <sz val="10"/>
        <color theme="1"/>
        <rFont val="Calibri"/>
        <family val="2"/>
        <charset val="204"/>
        <scheme val="minor"/>
      </rPr>
      <t xml:space="preserve"> программы новогодних мероприятий, включающую: название, креативную идею, описание, наполнение и визуализацию всей новогодней программы. 
</t>
    </r>
    <r>
      <rPr>
        <b/>
        <sz val="10"/>
        <color theme="1"/>
        <rFont val="Calibri"/>
        <family val="2"/>
        <charset val="204"/>
        <scheme val="minor"/>
      </rPr>
      <t>2. Предложение по выбору артистов:</t>
    </r>
    <r>
      <rPr>
        <sz val="10"/>
        <color theme="1"/>
        <rFont val="Calibri"/>
        <family val="2"/>
        <charset val="204"/>
        <scheme val="minor"/>
      </rPr>
      <t xml:space="preserve"> для каждой позиции необходимо предоставить по 3 варианта артистов с фотографиями и образами, подходящими к общей креативной концепции, а также ссылками на промо материалы. 
</t>
    </r>
    <r>
      <rPr>
        <b/>
        <sz val="10"/>
        <color theme="1"/>
        <rFont val="Calibri"/>
        <family val="2"/>
        <charset val="204"/>
        <scheme val="minor"/>
      </rPr>
      <t xml:space="preserve">3. Коммерческое предложение </t>
    </r>
    <r>
      <rPr>
        <sz val="10"/>
        <color theme="1"/>
        <rFont val="Calibri"/>
        <family val="2"/>
        <charset val="204"/>
        <scheme val="minor"/>
      </rPr>
      <t xml:space="preserve">
</t>
    </r>
  </si>
  <si>
    <t>ВЕДОМОСТЬ ХРАНЕНИЯ "КОНГРЕСС ХОЛЛ"</t>
  </si>
  <si>
    <t xml:space="preserve">№ </t>
  </si>
  <si>
    <t>Наименование</t>
  </si>
  <si>
    <t>Размер</t>
  </si>
  <si>
    <t>Кол-во, ед.</t>
  </si>
  <si>
    <t>Конгресс Холл: Зона ресепшн, Эмеральд, зал Сосновый бор"</t>
  </si>
  <si>
    <t>КХ-1</t>
  </si>
  <si>
    <t xml:space="preserve">Ель главная хвоя ПВХ </t>
  </si>
  <si>
    <t>4 м</t>
  </si>
  <si>
    <t xml:space="preserve">13 + 1 основание + 2 ствола </t>
  </si>
  <si>
    <t>КХ-2</t>
  </si>
  <si>
    <t xml:space="preserve">Ель ПВХ  "Санкт Петербург" </t>
  </si>
  <si>
    <t xml:space="preserve">2,3 м </t>
  </si>
  <si>
    <t>КХ-3</t>
  </si>
  <si>
    <t>Ель хвоя  ПВХ + литая И-240</t>
  </si>
  <si>
    <t xml:space="preserve">2,4 м </t>
  </si>
  <si>
    <t>КХ-4</t>
  </si>
  <si>
    <t>Ель хвоя  ПВХ + литая И-210</t>
  </si>
  <si>
    <t xml:space="preserve">2,1 м </t>
  </si>
  <si>
    <t>КХ-5</t>
  </si>
  <si>
    <t>Ель хвоя  ПВХ + литая И-180</t>
  </si>
  <si>
    <t>1,8 м</t>
  </si>
  <si>
    <t>КХ-6</t>
  </si>
  <si>
    <t>Ель хвоя  ПВХ + литая И-150</t>
  </si>
  <si>
    <t>1,5 м</t>
  </si>
  <si>
    <t>КХ-7</t>
  </si>
  <si>
    <t xml:space="preserve">1,5 м </t>
  </si>
  <si>
    <t>КХ-8</t>
  </si>
  <si>
    <t xml:space="preserve">Композиция гл ресепшн КХ  - искуственная хвоя </t>
  </si>
  <si>
    <t xml:space="preserve">2 м </t>
  </si>
  <si>
    <t>КХ-9</t>
  </si>
  <si>
    <t xml:space="preserve">Композиция Эмеральд в высоких колбой с росинкой - искуственная хвоя </t>
  </si>
  <si>
    <t xml:space="preserve">55 см полусфера </t>
  </si>
  <si>
    <t>КХ-10</t>
  </si>
  <si>
    <t xml:space="preserve">Прозрачные колбы для  композиций зал Эмеральд </t>
  </si>
  <si>
    <t xml:space="preserve">50-60 см высота </t>
  </si>
  <si>
    <t>КХ-11</t>
  </si>
  <si>
    <t xml:space="preserve">Кашпо для композиций  + вкладыш внутри  - Главный вход </t>
  </si>
  <si>
    <t xml:space="preserve">75 см высота 40х40 верхушка </t>
  </si>
  <si>
    <t>КХ-12</t>
  </si>
  <si>
    <t>Деревянный короба - фото зона  при входе в КХ</t>
  </si>
  <si>
    <t>50х40х40</t>
  </si>
  <si>
    <t>КХ-13</t>
  </si>
  <si>
    <t>Пригрузы + палки металлические - растяжка для ретро ламп  - фото зона  при входе в КХ</t>
  </si>
  <si>
    <t xml:space="preserve">49х25х25 2,5 м металлические  сттержни серебро </t>
  </si>
  <si>
    <t>КХ-14</t>
  </si>
  <si>
    <t>Фонари большие - фото зона  при входе в КХ</t>
  </si>
  <si>
    <t xml:space="preserve">45 см </t>
  </si>
  <si>
    <t>КХ-15</t>
  </si>
  <si>
    <t>Фонари маленькие  - фото зона  при входе в КХ</t>
  </si>
  <si>
    <t xml:space="preserve">30 см </t>
  </si>
  <si>
    <t>КХ-16</t>
  </si>
  <si>
    <t>Клетки  большие - фото зона  при входе в КХ</t>
  </si>
  <si>
    <t>50 см</t>
  </si>
  <si>
    <t>КХ-17</t>
  </si>
  <si>
    <t>Клетки средние - фото зона  при входе в КХ</t>
  </si>
  <si>
    <t xml:space="preserve">40 см </t>
  </si>
  <si>
    <t>КХ-18</t>
  </si>
  <si>
    <t>Птички мини белые - фото зона  при входе в КХ</t>
  </si>
  <si>
    <t xml:space="preserve">12-15 см </t>
  </si>
  <si>
    <t>КХ-19</t>
  </si>
  <si>
    <t>Венок белый - фото зона  при входе в КХ</t>
  </si>
  <si>
    <t>60 см -d</t>
  </si>
  <si>
    <t>КХ-20</t>
  </si>
  <si>
    <t>Белые ветви - фото зона  при входе в КХ</t>
  </si>
  <si>
    <t xml:space="preserve">1,8 м </t>
  </si>
  <si>
    <t>КХ-21</t>
  </si>
  <si>
    <t>Иммитация снега - покрытие на пол  - фото зона  при входе в КХ</t>
  </si>
  <si>
    <t>комплект</t>
  </si>
  <si>
    <t xml:space="preserve">6 мешков </t>
  </si>
  <si>
    <t>КХ-22</t>
  </si>
  <si>
    <t>Удлинители и тройники - фото зона  при входе в КХ</t>
  </si>
  <si>
    <t xml:space="preserve">5 м </t>
  </si>
  <si>
    <t xml:space="preserve">5 шт </t>
  </si>
  <si>
    <t>КХ-23</t>
  </si>
  <si>
    <t>Ретро гирлянда - фото зона  при входе в КХ</t>
  </si>
  <si>
    <t xml:space="preserve">10 м </t>
  </si>
  <si>
    <t>КХ-24</t>
  </si>
  <si>
    <t xml:space="preserve">Хвойные "брызги" "мохнушки"  - элементы на всех елках в КЦ </t>
  </si>
  <si>
    <t>КХ-25</t>
  </si>
  <si>
    <t xml:space="preserve">Ветви золото + серебро - элементы на всех елках в КЦ </t>
  </si>
  <si>
    <t>КХ-26</t>
  </si>
  <si>
    <t xml:space="preserve">Ветви белые  - элементы на всех елках в КЦ </t>
  </si>
  <si>
    <t>КХ-27</t>
  </si>
  <si>
    <t xml:space="preserve">Ветви кораллы бело-зеленые -элементы на всех елках в КЦ </t>
  </si>
  <si>
    <t>КХ-28</t>
  </si>
  <si>
    <t>Шар стекло - Подвес сосновый бор</t>
  </si>
  <si>
    <t xml:space="preserve">d =13 см </t>
  </si>
  <si>
    <t>КХ-29</t>
  </si>
  <si>
    <t>Шар с паутинкой - Подвес сосновый бор</t>
  </si>
  <si>
    <t>КХ-30</t>
  </si>
  <si>
    <t>Круг акрил большой - Подвес сосновый бор</t>
  </si>
  <si>
    <t>d=60 см</t>
  </si>
  <si>
    <t>КХ-31</t>
  </si>
  <si>
    <t>Круг актир средний - Подвес сосновый бор</t>
  </si>
  <si>
    <t>d= 50 см</t>
  </si>
  <si>
    <t>КХ-32</t>
  </si>
  <si>
    <t>Круг актрил маленький - Подвес сосновый бор</t>
  </si>
  <si>
    <t xml:space="preserve">d= 35 см </t>
  </si>
  <si>
    <t>КХ-33</t>
  </si>
  <si>
    <t>Звезда акрил большая золото  - Подвес сосновый бор</t>
  </si>
  <si>
    <t xml:space="preserve">25 см </t>
  </si>
  <si>
    <t>КХ-34</t>
  </si>
  <si>
    <t>Звезда акрил большая серебро - Подвес сосновый бор</t>
  </si>
  <si>
    <t>КХ-35</t>
  </si>
  <si>
    <t>Звезда акрил большая прозрачная - Подвес сосновый бор</t>
  </si>
  <si>
    <t>КХ-36</t>
  </si>
  <si>
    <t>Шар большой золото - Подвес сосновый бор</t>
  </si>
  <si>
    <t xml:space="preserve">35 см </t>
  </si>
  <si>
    <t>КХ-37</t>
  </si>
  <si>
    <t>Шар  золото - Подвес сосновый бор</t>
  </si>
  <si>
    <t>25 см</t>
  </si>
  <si>
    <t>КХ-38</t>
  </si>
  <si>
    <t>Шар серебро - Подвес сосновый бор</t>
  </si>
  <si>
    <t>КХ-39</t>
  </si>
  <si>
    <t>Шар золото - Подвес сосновый бор</t>
  </si>
  <si>
    <t>15 см</t>
  </si>
  <si>
    <t>КХ-40</t>
  </si>
  <si>
    <t>КХ-41</t>
  </si>
  <si>
    <t xml:space="preserve">Сосульки фото зона "Окно дед мороза" сосновый бор </t>
  </si>
  <si>
    <t xml:space="preserve">35-55 см </t>
  </si>
  <si>
    <t>КХ-42</t>
  </si>
  <si>
    <t xml:space="preserve">Синий кресло-трон фото зона "Окно дед мороза" сосновый бор </t>
  </si>
  <si>
    <t xml:space="preserve">Синие </t>
  </si>
  <si>
    <t>КХ-43</t>
  </si>
  <si>
    <t xml:space="preserve">Дед мороз без головы с посохом  - фото зона "Окно дед мороза" сосновый бор </t>
  </si>
  <si>
    <t>КХ-44</t>
  </si>
  <si>
    <t xml:space="preserve">Голова  - фото зона "Окно дед мороза" сосновый бор </t>
  </si>
  <si>
    <t>КХ-45</t>
  </si>
  <si>
    <t xml:space="preserve">Подушка  - фото зона "Окно дед мороза" сосновый бор </t>
  </si>
  <si>
    <t xml:space="preserve">50х50 </t>
  </si>
  <si>
    <t>КХ-46</t>
  </si>
  <si>
    <t xml:space="preserve">Пакеты подарки - фото зона "Окно дед мороза" сосновый бор </t>
  </si>
  <si>
    <t>КХ-47</t>
  </si>
  <si>
    <t xml:space="preserve">Плед белый вязанный - фото зона "Окно дед мороза" сосновый бор </t>
  </si>
  <si>
    <t>КХ-48</t>
  </si>
  <si>
    <t xml:space="preserve">Свечи Икеа  -фото зона "Окно дед мороза" сосновый бор </t>
  </si>
  <si>
    <t>КХ-49</t>
  </si>
  <si>
    <t xml:space="preserve">Мешок деда мороза  - фото зона "Окно дед мороза" сосновый бор </t>
  </si>
  <si>
    <t>КХ-50</t>
  </si>
  <si>
    <t xml:space="preserve">Носки с камина - фото зона "Окно дед мороза" сосновый бор </t>
  </si>
  <si>
    <t>КХ-51</t>
  </si>
  <si>
    <t xml:space="preserve">Ткань и блек аут - фото зона "Окно дед мороза" сосновый бор </t>
  </si>
  <si>
    <t xml:space="preserve">затяжка 2,4х3 </t>
  </si>
  <si>
    <t>КХ-52</t>
  </si>
  <si>
    <t xml:space="preserve">Коркас брусовый 2,4х3 - фото зона "Окно дед мороза" сосновый бор </t>
  </si>
  <si>
    <t>2,4х3</t>
  </si>
  <si>
    <t xml:space="preserve">комплект бруса </t>
  </si>
  <si>
    <t>КХ-53</t>
  </si>
  <si>
    <t xml:space="preserve">Камин - фото зона "Окно дед мороза" сосновый бор </t>
  </si>
  <si>
    <t>1,45х1,5</t>
  </si>
  <si>
    <t>КХ-54</t>
  </si>
  <si>
    <t xml:space="preserve">Каминная решетка - фото зона "Окно дед мороза" сосновый бор </t>
  </si>
  <si>
    <t>КХ-55</t>
  </si>
  <si>
    <t xml:space="preserve">Дрова - фото зона "Окно дед мороза" сосновый бор </t>
  </si>
  <si>
    <t xml:space="preserve">комплект </t>
  </si>
  <si>
    <t>КХ-56</t>
  </si>
  <si>
    <t xml:space="preserve">Каминные приборы - фото зона "Окно дед мороза" сосновый бор </t>
  </si>
  <si>
    <t>КХ-57</t>
  </si>
  <si>
    <t xml:space="preserve">Окно - фото зона "Окно дед мороза" сосновый бор  </t>
  </si>
  <si>
    <t xml:space="preserve">2,4х1,2 </t>
  </si>
  <si>
    <t>КХ-58</t>
  </si>
  <si>
    <t xml:space="preserve">Красные ягоды - фото зона "Окно дед мороза" сосновый бор </t>
  </si>
  <si>
    <t>КХ-59</t>
  </si>
  <si>
    <t xml:space="preserve">Ковер - фото зона "Окно дед мороза" сосновый бор </t>
  </si>
  <si>
    <t>1,8х2</t>
  </si>
  <si>
    <t>КХ-60</t>
  </si>
  <si>
    <t xml:space="preserve">Хвойная vip гирлянта. С камина  miх хвоя "Окно дед мороза" сосновый бор </t>
  </si>
  <si>
    <t>КХ-61</t>
  </si>
  <si>
    <t xml:space="preserve">Коробка золото - Гл Ель </t>
  </si>
  <si>
    <t xml:space="preserve">5 больших, 3 небольших </t>
  </si>
  <si>
    <t>КХ-62</t>
  </si>
  <si>
    <t xml:space="preserve">Коробка серебро - Гл Ель </t>
  </si>
  <si>
    <t>средний</t>
  </si>
  <si>
    <t>КХ-63</t>
  </si>
  <si>
    <t xml:space="preserve">Коробка белая  - Гл Ель </t>
  </si>
  <si>
    <t xml:space="preserve">средний </t>
  </si>
  <si>
    <t>КХ-64</t>
  </si>
  <si>
    <t xml:space="preserve">Гирлянды световые - главная ель. Тип 1 </t>
  </si>
  <si>
    <t xml:space="preserve">10 метров </t>
  </si>
  <si>
    <t>КХ-65</t>
  </si>
  <si>
    <t xml:space="preserve">Гирлянды световые - главная ель Тип 2 </t>
  </si>
  <si>
    <t>КХ-66</t>
  </si>
  <si>
    <t xml:space="preserve">Гирлянды световые - главная ель. Тип 3 </t>
  </si>
  <si>
    <t>КХ-67</t>
  </si>
  <si>
    <t xml:space="preserve">Пилоты - главная ель -  гирлянд главная ель </t>
  </si>
  <si>
    <t>КХ-68</t>
  </si>
  <si>
    <t xml:space="preserve">Тройник - главная - ель - главная ель </t>
  </si>
  <si>
    <t>КХ-69</t>
  </si>
  <si>
    <t xml:space="preserve">Удлинитель черный -  гирлянд главная ель </t>
  </si>
  <si>
    <t>КХ-70</t>
  </si>
  <si>
    <t xml:space="preserve">Трансформаторы для световых -  гирлянд главная ель </t>
  </si>
  <si>
    <t>КХ-71</t>
  </si>
  <si>
    <t xml:space="preserve">Гирлянды световые ЕЖ- главная ель </t>
  </si>
  <si>
    <t>D = 40 см</t>
  </si>
  <si>
    <t>КХ-72</t>
  </si>
  <si>
    <t xml:space="preserve"> Прозрачная вазочка для композиции - НГ Эмеральд+сосновый бор гостевые столы + вкладыш золото в нее </t>
  </si>
  <si>
    <t xml:space="preserve">18 - диаметр, 12 высота </t>
  </si>
  <si>
    <t>КХ-73</t>
  </si>
  <si>
    <t xml:space="preserve">Мини гирлянды - росинка  на композиции - гостевые столы </t>
  </si>
  <si>
    <t xml:space="preserve">1 м </t>
  </si>
  <si>
    <t>КХ-74</t>
  </si>
  <si>
    <t xml:space="preserve">Ягоды золото и серебро микс - композиции при входе в КЦ </t>
  </si>
  <si>
    <t>КХ-75</t>
  </si>
  <si>
    <t xml:space="preserve">Звезда золото акрил большие  - ели </t>
  </si>
  <si>
    <t>КХ-76</t>
  </si>
  <si>
    <t xml:space="preserve">Звезда серебро акрил большие  - ели </t>
  </si>
  <si>
    <t>КХ-77</t>
  </si>
  <si>
    <t xml:space="preserve">Звезда золото акрил  средние и маленькие - ели </t>
  </si>
  <si>
    <t>20-5 см</t>
  </si>
  <si>
    <t>КХ-78</t>
  </si>
  <si>
    <t xml:space="preserve">Звезда серебро акрил  средние и маленькие - ели </t>
  </si>
  <si>
    <t>КХ-79</t>
  </si>
  <si>
    <t xml:space="preserve">Звезда прозрачные  акрил  средние и маленькие - ели </t>
  </si>
  <si>
    <t>КХ-80</t>
  </si>
  <si>
    <t xml:space="preserve">Шар белый искристый </t>
  </si>
  <si>
    <t xml:space="preserve">d 10 </t>
  </si>
  <si>
    <t>КХ-81</t>
  </si>
  <si>
    <t>d 8</t>
  </si>
  <si>
    <t>КХ-82</t>
  </si>
  <si>
    <t xml:space="preserve">Шар золотой </t>
  </si>
  <si>
    <t xml:space="preserve"> d 10</t>
  </si>
  <si>
    <t>КХ-83</t>
  </si>
  <si>
    <t xml:space="preserve">Шар белый снег </t>
  </si>
  <si>
    <t xml:space="preserve"> d 15</t>
  </si>
  <si>
    <t>КХ-84</t>
  </si>
  <si>
    <t>КХ-85</t>
  </si>
  <si>
    <t xml:space="preserve">d=8 </t>
  </si>
  <si>
    <t>КХ-86</t>
  </si>
  <si>
    <t xml:space="preserve">d=6 </t>
  </si>
  <si>
    <t>КХ-87</t>
  </si>
  <si>
    <t xml:space="preserve">Шар прозрачный </t>
  </si>
  <si>
    <t>КХ-88</t>
  </si>
  <si>
    <t>КХ-89</t>
  </si>
  <si>
    <t>КХ-90</t>
  </si>
  <si>
    <t xml:space="preserve">Шар прозрачный с золотом </t>
  </si>
  <si>
    <t xml:space="preserve"> d 12</t>
  </si>
  <si>
    <t>КХ-91</t>
  </si>
  <si>
    <t xml:space="preserve">Шар золото микс матовый, с блестками, глянец </t>
  </si>
  <si>
    <t>d-8</t>
  </si>
  <si>
    <t>КХ-92</t>
  </si>
  <si>
    <t>d-6</t>
  </si>
  <si>
    <t>КХ-93</t>
  </si>
  <si>
    <t xml:space="preserve">Шар серебро микс матовый, с блестками, глянец </t>
  </si>
  <si>
    <t>КХ-94</t>
  </si>
  <si>
    <t>КХ-95</t>
  </si>
  <si>
    <t xml:space="preserve">Шар  золото ртуть </t>
  </si>
  <si>
    <t>КХ-96</t>
  </si>
  <si>
    <t xml:space="preserve">Шар серебро серебро и прозрачный </t>
  </si>
  <si>
    <t>КХ-97</t>
  </si>
  <si>
    <t xml:space="preserve">Шар серебро прозрачный с полосами </t>
  </si>
  <si>
    <t>КХ-98</t>
  </si>
  <si>
    <t>Электрогирлянда на зеленом проводе</t>
  </si>
  <si>
    <t xml:space="preserve">15 м </t>
  </si>
  <si>
    <t>КХ-99</t>
  </si>
  <si>
    <t xml:space="preserve">Электрогирлянда на черном проводе </t>
  </si>
  <si>
    <t xml:space="preserve">21 м </t>
  </si>
  <si>
    <t>КХ-100</t>
  </si>
  <si>
    <t xml:space="preserve">12м </t>
  </si>
  <si>
    <t>КХ-101</t>
  </si>
  <si>
    <t>7 м</t>
  </si>
  <si>
    <t>КХ-102</t>
  </si>
  <si>
    <t>Электрогирлянда на прозрачном проводе</t>
  </si>
  <si>
    <t>КХ-103</t>
  </si>
  <si>
    <t xml:space="preserve">Шишки </t>
  </si>
  <si>
    <t>КХ-104</t>
  </si>
  <si>
    <t xml:space="preserve">Световой занавес окна Эмеральд и холл рядом </t>
  </si>
  <si>
    <t xml:space="preserve">l-3 м </t>
  </si>
  <si>
    <t>КХ-105</t>
  </si>
  <si>
    <t xml:space="preserve">Снежинки серебро золото </t>
  </si>
  <si>
    <t>D = 20</t>
  </si>
  <si>
    <t>КХ-106</t>
  </si>
  <si>
    <t xml:space="preserve">Пряники белые серебро золото </t>
  </si>
  <si>
    <t>D = 12</t>
  </si>
  <si>
    <t>КХ-107</t>
  </si>
  <si>
    <t>Ежики игрушки сферы</t>
  </si>
  <si>
    <t xml:space="preserve">D = 8 </t>
  </si>
  <si>
    <t>ВДОМОСТЬ ХРАНЕНИЯ FOREST,ФОК, СПА, ДЕТ КЛУБ, ГОСТИНИЦА,БИБЛИОТЕКА, САФАРИ, ВИННЫЙ ПОГРЕБ</t>
  </si>
  <si>
    <t>Forrest</t>
  </si>
  <si>
    <t>F - 1</t>
  </si>
  <si>
    <t>F Гирлянда Хвойная над баром Forester со световой гирляндой</t>
  </si>
  <si>
    <t>L =3,5</t>
  </si>
  <si>
    <t>F - 2</t>
  </si>
  <si>
    <t>F Искусственная Хвоя  центральная консоль 1 этаж</t>
  </si>
  <si>
    <t xml:space="preserve">F - 3, F - 4
</t>
  </si>
  <si>
    <t>F Украшение центральная  консоль 1 этаж и лотки</t>
  </si>
  <si>
    <t xml:space="preserve">F Росинка центральная консоль  </t>
  </si>
  <si>
    <t>F - 5</t>
  </si>
  <si>
    <t>F Искуственная Хвоя   2 этаж 4  консоли</t>
  </si>
  <si>
    <t>F Украшение  2 этаж 4  консоли</t>
  </si>
  <si>
    <t>F - 6</t>
  </si>
  <si>
    <t xml:space="preserve">F Камин Искуственная хвоя </t>
  </si>
  <si>
    <t>F - 7</t>
  </si>
  <si>
    <t>F Камин Украшение +росинка</t>
  </si>
  <si>
    <t>F - 8.1</t>
  </si>
  <si>
    <t>F Гирлянда перила улица</t>
  </si>
  <si>
    <t>F - 8.2</t>
  </si>
  <si>
    <t>F Еловая гирлянда улица вход перила</t>
  </si>
  <si>
    <t xml:space="preserve">5,4 м </t>
  </si>
  <si>
    <t>F - 8.3</t>
  </si>
  <si>
    <t xml:space="preserve">F Еловая гирлянда улица вход перила </t>
  </si>
  <si>
    <t xml:space="preserve">8,5 м </t>
  </si>
  <si>
    <t>F - 9</t>
  </si>
  <si>
    <t xml:space="preserve">F Венки с люстр </t>
  </si>
  <si>
    <t xml:space="preserve">D = 55 </t>
  </si>
  <si>
    <t>F - 9.1</t>
  </si>
  <si>
    <t>F - 10</t>
  </si>
  <si>
    <t>F Композиция в люстре  1й этаж искусственная хвоя</t>
  </si>
  <si>
    <t>F - 11.1</t>
  </si>
  <si>
    <t>F Гирлянда перила на  2ой этаж</t>
  </si>
  <si>
    <t>L=3,5</t>
  </si>
  <si>
    <t>F - 11.2</t>
  </si>
  <si>
    <t>L=6,2</t>
  </si>
  <si>
    <t>F - 11.3</t>
  </si>
  <si>
    <t>L=5,9</t>
  </si>
  <si>
    <t>с  F - 12.1 до  F - 12.7</t>
  </si>
  <si>
    <t xml:space="preserve">F Подарки металл ель веранда </t>
  </si>
  <si>
    <t>с  F - 13.1 до  F - 13.21</t>
  </si>
  <si>
    <t>F Коробки ель веранда золото/ серебро</t>
  </si>
  <si>
    <t xml:space="preserve"> c F - 14 до F - 18</t>
  </si>
  <si>
    <t xml:space="preserve">F Свесы с люстр  шары прзрачные </t>
  </si>
  <si>
    <t xml:space="preserve">F Свесы с люстр шары прозрачные паутинка </t>
  </si>
  <si>
    <t xml:space="preserve">F Свесы с люстр  звезды </t>
  </si>
  <si>
    <t xml:space="preserve"> 25 - 5</t>
  </si>
  <si>
    <t xml:space="preserve">F Свесы с люстр  шары прозрачные </t>
  </si>
  <si>
    <t>F - 19</t>
  </si>
  <si>
    <t>F Уголовая композиция веранда</t>
  </si>
  <si>
    <t>F - 20</t>
  </si>
  <si>
    <t>F - 21</t>
  </si>
  <si>
    <t>F Кашпо веранда форестер</t>
  </si>
  <si>
    <t>F - 22</t>
  </si>
  <si>
    <t>F - 23</t>
  </si>
  <si>
    <t>F Ель искусственная</t>
  </si>
  <si>
    <t>F - 24</t>
  </si>
  <si>
    <t xml:space="preserve">F Световое наполненеи ель 4 м - еж 14 шт, гирлянда + трансформатор,удлинитель и тройники комплект для ежей </t>
  </si>
  <si>
    <t>F - 25</t>
  </si>
  <si>
    <t>F Электро гирлянда ель перед входом 4 шт</t>
  </si>
  <si>
    <t>F - 26.1</t>
  </si>
  <si>
    <t xml:space="preserve">F Украшения веточки ель веранда </t>
  </si>
  <si>
    <t>F - 26.2</t>
  </si>
  <si>
    <t>F - 27.1</t>
  </si>
  <si>
    <t xml:space="preserve">F Ель веранда 4 м </t>
  </si>
  <si>
    <t>F - 27.2</t>
  </si>
  <si>
    <t>F - 27.3</t>
  </si>
  <si>
    <t>F - 28.1</t>
  </si>
  <si>
    <t xml:space="preserve">F Ель 4 м основание и ствол </t>
  </si>
  <si>
    <t>F - 28.2</t>
  </si>
  <si>
    <t>4</t>
  </si>
  <si>
    <t>F - 29</t>
  </si>
  <si>
    <t xml:space="preserve">F кабель канал веранда </t>
  </si>
  <si>
    <t>СПА - 1</t>
  </si>
  <si>
    <t>СПА ресепшн гирлянда VIP + световая</t>
  </si>
  <si>
    <t>СПА - 2.1</t>
  </si>
  <si>
    <t>СПА перила гирлянда искусственная</t>
  </si>
  <si>
    <t>СПА - 2.2</t>
  </si>
  <si>
    <t>СПА - 3.1</t>
  </si>
  <si>
    <t xml:space="preserve">СПА Ель  искуственная </t>
  </si>
  <si>
    <t>СПА - 3.2</t>
  </si>
  <si>
    <t>БАР Библиотека</t>
  </si>
  <si>
    <t>БИБЛ - 1</t>
  </si>
  <si>
    <t>БИБЛ Вазы (форма горшки)</t>
  </si>
  <si>
    <t>БИБЛ - 2</t>
  </si>
  <si>
    <t>БИБЛ Вазы (форма лампы)</t>
  </si>
  <si>
    <t>БИБЛ - 3</t>
  </si>
  <si>
    <t>БИБЛ Композа искусственная</t>
  </si>
  <si>
    <t>2</t>
  </si>
  <si>
    <t>БИБЛ - 4</t>
  </si>
  <si>
    <t>БИБЛ Вазы</t>
  </si>
  <si>
    <t>9</t>
  </si>
  <si>
    <t>БИБЛ - 5</t>
  </si>
  <si>
    <t xml:space="preserve">БИБЛ Ель искусственная </t>
  </si>
  <si>
    <t xml:space="preserve">3 м </t>
  </si>
  <si>
    <t>БИБЛ - 6</t>
  </si>
  <si>
    <t>БИБЛ - 7</t>
  </si>
  <si>
    <t xml:space="preserve">БИБЛ Венок </t>
  </si>
  <si>
    <t>55см</t>
  </si>
  <si>
    <t>ФОК - 1, ФОК - 2</t>
  </si>
  <si>
    <t>ФОК Композиция искусственная Ресепшн</t>
  </si>
  <si>
    <t>1</t>
  </si>
  <si>
    <t>ФОК Ваза Ресепшн</t>
  </si>
  <si>
    <t>ФОК - 3 ,ФОК - 4
ФОК - 5, ФОК - 6
ФОК  - 7</t>
  </si>
  <si>
    <t>ФОК подвесы орг стекло звезды золото серебро</t>
  </si>
  <si>
    <t>25</t>
  </si>
  <si>
    <t>ФОК шар стекло паутинка</t>
  </si>
  <si>
    <t>9см</t>
  </si>
  <si>
    <t>ФОК шар прозрачный 13 см</t>
  </si>
  <si>
    <t>13см</t>
  </si>
  <si>
    <t>5</t>
  </si>
  <si>
    <t xml:space="preserve">ФОК шар прозрачный </t>
  </si>
  <si>
    <t>6 см</t>
  </si>
  <si>
    <t>11</t>
  </si>
  <si>
    <t>ФОК -  8</t>
  </si>
  <si>
    <t>ФОК Ель искусственная 2,4</t>
  </si>
  <si>
    <t>ФОК -  9</t>
  </si>
  <si>
    <t>ФОК Ель искусственная 2,1</t>
  </si>
  <si>
    <t>ФОК - 10</t>
  </si>
  <si>
    <t xml:space="preserve">ФОК Еловая гирлянда пушистая </t>
  </si>
  <si>
    <t>3,7 м</t>
  </si>
  <si>
    <t>Гостиница (ресепшн и входная группа)</t>
  </si>
  <si>
    <t>ГОСТ - 1, ГОСТ - 2</t>
  </si>
  <si>
    <t>ГОСТ Композиция искусственная Ресепшн</t>
  </si>
  <si>
    <t>ГОСТ Ваза Ресепшн</t>
  </si>
  <si>
    <t>ГОСТ - 3</t>
  </si>
  <si>
    <t xml:space="preserve">ГОСТ  Фонари  большие  и 3 гирлянды 15 м </t>
  </si>
  <si>
    <t>3</t>
  </si>
  <si>
    <t>ГОСТ - 4</t>
  </si>
  <si>
    <t>ГОСТ Фонари маленькие и шарики</t>
  </si>
  <si>
    <t xml:space="preserve">ГОСТ - 5 </t>
  </si>
  <si>
    <t xml:space="preserve">ГОСТ 3 основания под ели+ 3 эл гирлянды </t>
  </si>
  <si>
    <t>15 м</t>
  </si>
  <si>
    <t>ДЦ -1</t>
  </si>
  <si>
    <t>ДЦ Гирлянда с украшением</t>
  </si>
  <si>
    <t xml:space="preserve">ДЦ - 2  </t>
  </si>
  <si>
    <t>ДЦ Система подвеса</t>
  </si>
  <si>
    <t>ДЦ - 3</t>
  </si>
  <si>
    <t>Сафари парк</t>
  </si>
  <si>
    <t>СФП - 1</t>
  </si>
  <si>
    <t xml:space="preserve">СфП Ель искуственная </t>
  </si>
  <si>
    <t>СФП -2</t>
  </si>
  <si>
    <t>2,3 м</t>
  </si>
  <si>
    <t>Декорации общего назначения (уличные, добавочные)</t>
  </si>
  <si>
    <t>ALL 1- 4</t>
  </si>
  <si>
    <t>ALL Шары белые</t>
  </si>
  <si>
    <t>31</t>
  </si>
  <si>
    <t>77</t>
  </si>
  <si>
    <t>ALL - 5</t>
  </si>
  <si>
    <t>ALL Ветки красная ягода</t>
  </si>
  <si>
    <t>ALL - 6</t>
  </si>
  <si>
    <t>ALL Пушки</t>
  </si>
  <si>
    <t>ALL - 7</t>
  </si>
  <si>
    <t>ALL Ветки серебро</t>
  </si>
  <si>
    <t>ALL - 8</t>
  </si>
  <si>
    <t>ALL Ветки золото</t>
  </si>
  <si>
    <t>ALL - 9</t>
  </si>
  <si>
    <t>ALL Ветки зеленно-серебрянные</t>
  </si>
  <si>
    <t>ALL - 10</t>
  </si>
  <si>
    <t>ALL ШИШКИ</t>
  </si>
  <si>
    <t>63</t>
  </si>
  <si>
    <t>ALL - 11</t>
  </si>
  <si>
    <t>ALL Ветки белые</t>
  </si>
  <si>
    <t>ALL - 12</t>
  </si>
  <si>
    <t>ALL Юбка для ножек елки 2 шт в коробке</t>
  </si>
  <si>
    <t>ALL - 13</t>
  </si>
  <si>
    <t>ALL золотые шары</t>
  </si>
  <si>
    <t xml:space="preserve">35 </t>
  </si>
  <si>
    <t>ALL - 14, ALL - 15</t>
  </si>
  <si>
    <t>ALL Золотые ребристые шары</t>
  </si>
  <si>
    <t>ALL Белые шары матовые</t>
  </si>
  <si>
    <t>ALL - 16,ALL - 17,ALL - 18, ALL - 19, ALL - 20, ALL - 21</t>
  </si>
  <si>
    <t xml:space="preserve">ALL Золотые шары </t>
  </si>
  <si>
    <t>234</t>
  </si>
  <si>
    <t>ALL Олень золото</t>
  </si>
  <si>
    <t>8</t>
  </si>
  <si>
    <t>ALL Снежинка серебро 15см</t>
  </si>
  <si>
    <t xml:space="preserve">15 </t>
  </si>
  <si>
    <t>ALL  Снежинка белая 15 см</t>
  </si>
  <si>
    <t>ALL Снежинка серебро 10см</t>
  </si>
  <si>
    <t>ALL Ягоды серебро, золото</t>
  </si>
  <si>
    <t>ALL - 22, ALL - 23</t>
  </si>
  <si>
    <t>ALL Золотые шары  12</t>
  </si>
  <si>
    <t xml:space="preserve">36  </t>
  </si>
  <si>
    <t>ALL Золотые шары 10</t>
  </si>
  <si>
    <t xml:space="preserve">40 </t>
  </si>
  <si>
    <t>ALL - 24</t>
  </si>
  <si>
    <t>ALL Серебряный шар</t>
  </si>
  <si>
    <t>16см</t>
  </si>
  <si>
    <t>26</t>
  </si>
  <si>
    <t>ALL - 25</t>
  </si>
  <si>
    <t>ALL Шар прозрачный с золотой линией</t>
  </si>
  <si>
    <t>20</t>
  </si>
  <si>
    <t>ALL - 26</t>
  </si>
  <si>
    <t>25см</t>
  </si>
  <si>
    <t>ALL - 27, ALL - 28, ALL - 29</t>
  </si>
  <si>
    <t>ALL Пряники Золото</t>
  </si>
  <si>
    <t>ALL Пряники Серебро</t>
  </si>
  <si>
    <t>ALL Пряники Белые</t>
  </si>
  <si>
    <t>ALL - 30, ALL - 31
ALL - 32, ALL - 33
ALL - 34, ALL - 35</t>
  </si>
  <si>
    <t>ALL Белые шары</t>
  </si>
  <si>
    <t>ALL Звезды орг стекло</t>
  </si>
  <si>
    <t>10-15 см</t>
  </si>
  <si>
    <t>10 см</t>
  </si>
  <si>
    <t xml:space="preserve">8см </t>
  </si>
  <si>
    <t>ALL  Шар прозрачный с серебрянкой линией</t>
  </si>
  <si>
    <t>8 см</t>
  </si>
  <si>
    <t>ALL - 36</t>
  </si>
  <si>
    <t>ALL - 37
ALL - 38
ALL - 39</t>
  </si>
  <si>
    <t>Шар прозрачный</t>
  </si>
  <si>
    <t xml:space="preserve"> All - 40
All - 41
All - 42
All - 43
All - 44
All - 45</t>
  </si>
  <si>
    <t>ALL щар золото</t>
  </si>
  <si>
    <t>Шар прозрачный с золотом</t>
  </si>
  <si>
    <t>Шишка золотая</t>
  </si>
  <si>
    <t>All - 46</t>
  </si>
  <si>
    <t>ALL ваза плоская</t>
  </si>
  <si>
    <t>All - 47</t>
  </si>
  <si>
    <t>ALL Гирлянда свет  и 1 пилот</t>
  </si>
  <si>
    <t>All - 48</t>
  </si>
  <si>
    <t>ALL Электрика гост, спа, веранда</t>
  </si>
  <si>
    <t>ВП - 1</t>
  </si>
  <si>
    <t>ВП Композиция Подвес улица</t>
  </si>
  <si>
    <t>ВП - 2, ВП - 3
ВП - 4, ВП - 5</t>
  </si>
  <si>
    <t xml:space="preserve">ВП Композиция искусственная </t>
  </si>
  <si>
    <t>ВП Колба 30х20</t>
  </si>
  <si>
    <t>ВП Колба 20х25</t>
  </si>
  <si>
    <t>ВП Колба 15х12</t>
  </si>
  <si>
    <t>ВП - 6</t>
  </si>
  <si>
    <t>ВП Колба 100х15</t>
  </si>
  <si>
    <t>ВП - 7</t>
  </si>
  <si>
    <t>ВП Колба 60х20</t>
  </si>
  <si>
    <t>ВП - 8</t>
  </si>
  <si>
    <t>ВП Венки</t>
  </si>
  <si>
    <t>ВП - 9,ВП -10</t>
  </si>
  <si>
    <t>ВП Гирлянда вход 2,4х2шт</t>
  </si>
  <si>
    <t>ВП Электрогирлянда</t>
  </si>
  <si>
    <t>ВП - 11</t>
  </si>
  <si>
    <t>ВП Гирлянда 2,4х3шт</t>
  </si>
  <si>
    <t>ВП - 12.1</t>
  </si>
  <si>
    <t>ВП Елка конек 1м</t>
  </si>
  <si>
    <t>1м</t>
  </si>
  <si>
    <t>ВП - 12.2</t>
  </si>
  <si>
    <t>ВП - 13.1</t>
  </si>
  <si>
    <t>ВП Елка 1,2м</t>
  </si>
  <si>
    <t>1,2 м</t>
  </si>
  <si>
    <t>ВП - 13.2</t>
  </si>
  <si>
    <t>ВП - 13.3</t>
  </si>
  <si>
    <t>ВП - 13.4</t>
  </si>
  <si>
    <t>ВП - 14</t>
  </si>
  <si>
    <t xml:space="preserve">ВП Елка 1,5м </t>
  </si>
  <si>
    <t>ВП - 15 , ВП - 16.1</t>
  </si>
  <si>
    <t>ВП Фонарь средний</t>
  </si>
  <si>
    <t>ВП Фонарь большой</t>
  </si>
  <si>
    <t>ВП - 16.2</t>
  </si>
  <si>
    <t>ВЕДОМОСТЬ ХРАНЕНИЯ  VIP</t>
  </si>
  <si>
    <t>№</t>
  </si>
  <si>
    <t>ВИП-коттеджи</t>
  </si>
  <si>
    <t>ВИП1 - 1</t>
  </si>
  <si>
    <t xml:space="preserve">ВИП1 Гирлянда еловая </t>
  </si>
  <si>
    <t>3 шт</t>
  </si>
  <si>
    <t>ВИП1 - 2</t>
  </si>
  <si>
    <t>ВИП1 Гирлянда, игрушки, украшения</t>
  </si>
  <si>
    <t>ВИП1 - 3</t>
  </si>
  <si>
    <t>ВИП2 - 1, ВИП2 - 2</t>
  </si>
  <si>
    <t>ВИП2 Гирлянда еловая  с украшениями</t>
  </si>
  <si>
    <t>2 шт</t>
  </si>
  <si>
    <t>ВИП2 Венок на дверь</t>
  </si>
  <si>
    <t>1шт</t>
  </si>
  <si>
    <t>ВИП2 - 3</t>
  </si>
  <si>
    <t>ВИП2 - 4</t>
  </si>
  <si>
    <t>ВИП2  Игрушки с VIP ЕЛИ</t>
  </si>
  <si>
    <t>ВИП2 - 5, ВИП2 - 6, ВИП2 - 7</t>
  </si>
  <si>
    <t>ВИП2 Основание елки</t>
  </si>
  <si>
    <t>ВИП2 Ящик деревянный от композиции</t>
  </si>
  <si>
    <t>ВИП2 Юбка ели</t>
  </si>
  <si>
    <t>ВИП3 - 1, ВИП3 - 2</t>
  </si>
  <si>
    <t>ВИП3 Стеклянные игрушки</t>
  </si>
  <si>
    <t>ВИП3 Венок на дверь</t>
  </si>
  <si>
    <t>ВИП3 - 3, ВИП3 - 4</t>
  </si>
  <si>
    <t>ВИП3 Гирлянда с укращения</t>
  </si>
  <si>
    <t>4 шт</t>
  </si>
  <si>
    <t>ВИП3 Композиция круглая</t>
  </si>
  <si>
    <t>ВИП3-5</t>
  </si>
  <si>
    <t>4шт</t>
  </si>
  <si>
    <t>ВИП3-6</t>
  </si>
  <si>
    <t>5шт</t>
  </si>
  <si>
    <t>ВЕДОМОСТЬ ХРАНЕНИЯ ГЖЕЛЬ</t>
  </si>
  <si>
    <t>ГЖ - 1.1</t>
  </si>
  <si>
    <t>ГЖ Елка 1</t>
  </si>
  <si>
    <t>ГЖ - 1.2</t>
  </si>
  <si>
    <t>ГЖ - 2.1</t>
  </si>
  <si>
    <t>ГЖ Елка 1,2</t>
  </si>
  <si>
    <t>ГЖ - 2.2</t>
  </si>
  <si>
    <t>ГЖ - 3</t>
  </si>
  <si>
    <t xml:space="preserve">ГЖ Гирлянда еловая </t>
  </si>
  <si>
    <t>ГЖ - 4.1</t>
  </si>
  <si>
    <t>ГЖ Елка 2,1м</t>
  </si>
  <si>
    <t>ГЖ - 4.2</t>
  </si>
  <si>
    <t>ГЖ - 5</t>
  </si>
  <si>
    <t>ГЖ Пушки белые</t>
  </si>
  <si>
    <t>ГЖ - 6</t>
  </si>
  <si>
    <t>ГЖ Ветки белые</t>
  </si>
  <si>
    <t>ГЖ 7.1-7.4</t>
  </si>
  <si>
    <t>ГЖ Подарки</t>
  </si>
  <si>
    <t>ГЖ - 8</t>
  </si>
  <si>
    <t>ГЖ Ваза тип 1</t>
  </si>
  <si>
    <t>ГЖ  - 9</t>
  </si>
  <si>
    <t>ГЖ Ваза тип 2</t>
  </si>
  <si>
    <t>ГЖ  - 10</t>
  </si>
  <si>
    <t>ГЖ Ваза тип 3</t>
  </si>
  <si>
    <t>ГЖ - 11</t>
  </si>
  <si>
    <t>ГЖ Ваза тип 4</t>
  </si>
  <si>
    <t>ГЖ - 12</t>
  </si>
  <si>
    <t>ГЖ синий шар (микс)</t>
  </si>
  <si>
    <t>c ГЖ - 13 до 21</t>
  </si>
  <si>
    <t>ГЖ композиция на дверь варежкой</t>
  </si>
  <si>
    <t>ГЖ шишки синие</t>
  </si>
  <si>
    <t>ГЖ шар прозрачный</t>
  </si>
  <si>
    <t xml:space="preserve">ГЖ птицы </t>
  </si>
  <si>
    <t>ГЖ шар белый</t>
  </si>
  <si>
    <t xml:space="preserve">ГЖ шар белый </t>
  </si>
  <si>
    <t>ГЖ прозрачный с серебром</t>
  </si>
  <si>
    <t xml:space="preserve">с ГЖ 22  по 34 
</t>
  </si>
  <si>
    <t>ГЖ снежинки белые</t>
  </si>
  <si>
    <t>ГЖ ПТИЦЫ с перьями</t>
  </si>
  <si>
    <t>ГЖ перья</t>
  </si>
  <si>
    <t>ГЖ стекло шар гжель</t>
  </si>
  <si>
    <t>12</t>
  </si>
  <si>
    <t>ГЖ фигурки гжель</t>
  </si>
  <si>
    <t>ГЖ фигура шпиль</t>
  </si>
  <si>
    <t>Гж стекло шар паутинка</t>
  </si>
  <si>
    <t>10см</t>
  </si>
  <si>
    <t>ГЖ птицв мелкие</t>
  </si>
  <si>
    <t>ГЖ шар синий</t>
  </si>
  <si>
    <t>7см</t>
  </si>
  <si>
    <t>ГЖ снежинка серебро</t>
  </si>
  <si>
    <t>ГЖ снежинка синий</t>
  </si>
  <si>
    <t>ГЖ снежинка белый</t>
  </si>
  <si>
    <t>ГЖ пряник белый</t>
  </si>
  <si>
    <t>с ГЖ 35 по 37</t>
  </si>
  <si>
    <t>ГЖ шар белый снежок</t>
  </si>
  <si>
    <t>13</t>
  </si>
  <si>
    <t>ВЕДОМОСТЬ ХРАНЕНИЯ ЕМЛЯ</t>
  </si>
  <si>
    <t xml:space="preserve">с ЕМ - 1 по ЕМ - 14 </t>
  </si>
  <si>
    <t xml:space="preserve">Птицы красные </t>
  </si>
  <si>
    <t xml:space="preserve">15 см </t>
  </si>
  <si>
    <t xml:space="preserve">Шар прозрачный красный </t>
  </si>
  <si>
    <t xml:space="preserve">10 см </t>
  </si>
  <si>
    <t xml:space="preserve">Красные ягоды </t>
  </si>
  <si>
    <t xml:space="preserve">Гирлянды  </t>
  </si>
  <si>
    <t xml:space="preserve">Микс шаров золото, белый, красный </t>
  </si>
  <si>
    <t xml:space="preserve">10-6 см </t>
  </si>
  <si>
    <t xml:space="preserve">Пряник </t>
  </si>
  <si>
    <t>D = 15</t>
  </si>
  <si>
    <t xml:space="preserve">Шар золото </t>
  </si>
  <si>
    <t>D =10</t>
  </si>
  <si>
    <t>D = 8</t>
  </si>
  <si>
    <t xml:space="preserve">Шар крсный </t>
  </si>
  <si>
    <t>D = 6</t>
  </si>
  <si>
    <t xml:space="preserve">Шар белый </t>
  </si>
  <si>
    <t>D = 10</t>
  </si>
  <si>
    <t xml:space="preserve">Парные валенки </t>
  </si>
  <si>
    <t xml:space="preserve">12 см </t>
  </si>
  <si>
    <t xml:space="preserve">с ЕМ - 15 по ЕМ - 18 </t>
  </si>
  <si>
    <t xml:space="preserve">Стойка под елку мини </t>
  </si>
  <si>
    <t xml:space="preserve"> D = 30 см </t>
  </si>
  <si>
    <t>Росинка на батарейках</t>
  </si>
  <si>
    <t>Корзинки мини внутри</t>
  </si>
  <si>
    <t xml:space="preserve">Корзина большая внутри </t>
  </si>
  <si>
    <t>40х40</t>
  </si>
  <si>
    <t>ЕМ - 19, ЕМ - 20</t>
  </si>
  <si>
    <t xml:space="preserve">Корзина у елей  уличная </t>
  </si>
  <si>
    <t xml:space="preserve">60х40 и 50х35 </t>
  </si>
  <si>
    <t>ЕМ - 21, ЕМ - 22</t>
  </si>
  <si>
    <t xml:space="preserve">Ель ПВХ + литая хвоя (Та, что на ресепшн КХ) </t>
  </si>
  <si>
    <t>Лошадки. Игрушки-качели</t>
  </si>
  <si>
    <t>25.12.2021,
31.12.2021
01-09.01.2022</t>
  </si>
  <si>
    <t>31.12.2021,
развлекательные программы согласно концепции в период 01-09.01.2022</t>
  </si>
  <si>
    <t>31.12.2021 (программа НГ)
01.01.2022 (дневная Ёлка)</t>
  </si>
  <si>
    <t>Артисты оригинального жанра  (ростовые куклы, зеркальные люди, костюмированная анимация, шоу-балет, уличный театр и т.д.)</t>
  </si>
  <si>
    <t>31.12.2021 (программа НГ)</t>
  </si>
  <si>
    <t>31.12.2021,
развлекательные программы согласно концепции в период 01-09.01.2022</t>
  </si>
  <si>
    <t>25.12.2021, 
31.12.2021,
развлекательные программы согласно концепции в период 01-09.01.2022</t>
  </si>
  <si>
    <t>Анимационное шоу при единовременной работе 2х и более площадок тиражируют блоки на данных площадках.
Артисты с опытом работы в luxyry-отелях, ресторанах</t>
  </si>
  <si>
    <t>Программа согласовывается вместе с программой ведущего. 
Артисты с опытом работы в luxyry-отелях, ресторанах
Дед мороз - не моложе 35 лет(!). Харизматичный аниматор с низким голосом, яркой программой.</t>
  </si>
  <si>
    <t>Интерактивная фотозона</t>
  </si>
  <si>
    <t>Опциональные позиции</t>
  </si>
  <si>
    <t>Необходимо предложить в концепции мероприятия артистов, гармонично дополняющих программу (шоу-балет, визуальные шоу, drum-show и т.д.
Артисты с опытом работы в luxyry-отелях, ресторанах.</t>
  </si>
  <si>
    <t xml:space="preserve">Дополнение программы, wow-эффект программы, welcome, усиление артистов (cover-групп, DJ) и т.д. </t>
  </si>
  <si>
    <t>Реквизит на welcome-программу, согласно общей концепции праздника
Варианты: фотозоны 360, мобильные фотосутудии, селфи-зеркало, гигантские селфи-палка и т.д. Внешний вид фотозоны должен соответствовать стилистике мероприятия, интерьера помещения, где он расположен. Материалы с фотозоны должны быть брендированы логотипом отеля, у гостей должна быть возможность сразу получить материалы.</t>
  </si>
  <si>
    <t>Welcome-артисты</t>
  </si>
  <si>
    <t>Стилизованная анимация:
- встреча заезжающих гостей на КПП 
- встреча и сопровождение гостей от входа в Конгресс-холл, в залы на банкет</t>
  </si>
  <si>
    <t>Создание настроения на площадке, скриптовые приветствия, интерактивы</t>
  </si>
  <si>
    <t>Установка  имеющихся световых фигур, закупка тематических фигур, элементов, согласно концепции.
Декор гирляндами участка территории [ресторан Forrest - Конгресс холл]</t>
  </si>
  <si>
    <t>Подарки гостям</t>
  </si>
  <si>
    <t>26-31.12.2021</t>
  </si>
  <si>
    <t>А) Подарочные пакеты с имиджевыми подарками для детей и взрослых: сладкие наборы в стилизованной и брендированной коробке, с брендированной атрибутикой (варианты наполнения необходимо предоставить на согласование)
Б) Имиджевые подарки гостям во время гала-ужина</t>
  </si>
  <si>
    <t xml:space="preserve">Полное обновление согласно концепции.
Концептуальное оформление столов на новогоднюю ночь (устанавливается только на банкет 31.12.2021) + номерки столов
Установка тематической фотозоны.
Установка на все окна переговорных, видимых с площади светового занавеса.
Декор сцены </t>
  </si>
  <si>
    <t>Живая флористика на столы (2 обновления), концептуальное оформление столов на новогоднюю ночь (устанавливается только на банкет 31.12.2021) + номерки столов,
Тематическое оформление для соответствия концепции. Количество оформления - согласно ТЗ 2020-2021 (световые занавесы в наличии, требуется монтаж)
Декор сцены</t>
  </si>
  <si>
    <t>Общие требования: концепция ECO, выдержка фирменного стиля компании и соответствие бренд-буку. 
А) Пакеты раскладываются в гостевые номера. Требования: концепция ECO, выдержка фирменного стиля компании и соответствие бренд-буку. 20.12.2021 заказчиком выдается информация по количеству гостей, заселяющихся раньше 31.12.2021. Подарочные наборы должны поставляться согласно запросу.
Б)Подарки ставятся на столы до начала программы</t>
  </si>
  <si>
    <t>Предоставить эффектное наполнение программы на согласование. Программа проводится в ресторане Эмеральд/Сосновый бор. Минимальное наполнение: техническое обеспечение программы, ведущий, музыкальный коллектив, призы гостям.</t>
  </si>
  <si>
    <t>Встреча гостей на КПП, тематические подарки гостям.
Праздничная программа на 2х площадках. Наполнение и концепция - на согласование.</t>
  </si>
  <si>
    <t>Декор новогодних столов (Эмеральд, Сосновый бор)</t>
  </si>
  <si>
    <t>Техническое задание. Общие требования к работам и план мероприятий</t>
  </si>
  <si>
    <r>
      <rPr>
        <b/>
        <sz val="10"/>
        <color theme="1"/>
        <rFont val="Calibri"/>
        <family val="2"/>
        <charset val="204"/>
        <scheme val="minor"/>
      </rPr>
      <t xml:space="preserve">Техническая группа </t>
    </r>
    <r>
      <rPr>
        <sz val="10"/>
        <color theme="1"/>
        <rFont val="Calibri"/>
        <family val="2"/>
        <charset val="204"/>
        <scheme val="minor"/>
      </rPr>
      <t xml:space="preserve">(по включению ёлки), 
</t>
    </r>
    <r>
      <rPr>
        <b/>
        <sz val="10"/>
        <color theme="1"/>
        <rFont val="Calibri"/>
        <family val="2"/>
        <charset val="204"/>
        <scheme val="minor"/>
      </rPr>
      <t xml:space="preserve">уличный театр </t>
    </r>
    <r>
      <rPr>
        <sz val="10"/>
        <color theme="1"/>
        <rFont val="Calibri"/>
        <family val="2"/>
        <charset val="204"/>
        <scheme val="minor"/>
      </rPr>
      <t>(анимация)</t>
    </r>
  </si>
  <si>
    <r>
      <rPr>
        <b/>
        <sz val="10"/>
        <color theme="1"/>
        <rFont val="Calibri"/>
        <family val="2"/>
        <charset val="204"/>
        <scheme val="minor"/>
      </rPr>
      <t xml:space="preserve">Welcome-артисты - </t>
    </r>
    <r>
      <rPr>
        <sz val="10"/>
        <color theme="1"/>
        <rFont val="Calibri"/>
        <family val="2"/>
        <charset val="204"/>
        <scheme val="minor"/>
      </rPr>
      <t>встреча заезжающих гостей на КПП, работа в холле залов с сопровождением гостей в залы.</t>
    </r>
    <r>
      <rPr>
        <b/>
        <sz val="10"/>
        <color theme="1"/>
        <rFont val="Calibri"/>
        <family val="2"/>
        <charset val="204"/>
        <scheme val="minor"/>
      </rPr>
      <t xml:space="preserve">
Техническая группа</t>
    </r>
    <r>
      <rPr>
        <sz val="10"/>
        <color theme="1"/>
        <rFont val="Calibri"/>
        <family val="2"/>
        <charset val="204"/>
        <scheme val="minor"/>
      </rPr>
      <t xml:space="preserve"> (сцена, экраны, звук, свет, FX) на 2х площадках
</t>
    </r>
    <r>
      <rPr>
        <b/>
        <sz val="10"/>
        <color theme="1"/>
        <rFont val="Calibri"/>
        <family val="2"/>
        <charset val="204"/>
        <scheme val="minor"/>
      </rPr>
      <t>Ведущий</t>
    </r>
    <r>
      <rPr>
        <sz val="10"/>
        <color theme="1"/>
        <rFont val="Calibri"/>
        <family val="2"/>
        <charset val="204"/>
        <scheme val="minor"/>
      </rPr>
      <t xml:space="preserve"> (на 2х площадках)
</t>
    </r>
    <r>
      <rPr>
        <b/>
        <sz val="10"/>
        <color theme="1"/>
        <rFont val="Calibri"/>
        <family val="2"/>
        <charset val="204"/>
        <scheme val="minor"/>
      </rPr>
      <t>Dj</t>
    </r>
    <r>
      <rPr>
        <sz val="10"/>
        <color theme="1"/>
        <rFont val="Calibri"/>
        <family val="2"/>
        <charset val="204"/>
        <scheme val="minor"/>
      </rPr>
      <t xml:space="preserve"> (на 2х площадках)
</t>
    </r>
    <r>
      <rPr>
        <b/>
        <sz val="10"/>
        <color theme="1"/>
        <rFont val="Calibri"/>
        <family val="2"/>
        <charset val="204"/>
        <scheme val="minor"/>
      </rPr>
      <t>Cover-группа</t>
    </r>
    <r>
      <rPr>
        <sz val="10"/>
        <color theme="1"/>
        <rFont val="Calibri"/>
        <family val="2"/>
        <charset val="204"/>
        <scheme val="minor"/>
      </rPr>
      <t xml:space="preserve"> (на 2х площадках)
</t>
    </r>
    <r>
      <rPr>
        <b/>
        <sz val="10"/>
        <color theme="1"/>
        <rFont val="Calibri"/>
        <family val="2"/>
        <charset val="204"/>
        <scheme val="minor"/>
      </rPr>
      <t>Анимация</t>
    </r>
    <r>
      <rPr>
        <sz val="10"/>
        <color theme="1"/>
        <rFont val="Calibri"/>
        <family val="2"/>
        <charset val="204"/>
        <scheme val="minor"/>
      </rPr>
      <t xml:space="preserve"> (ДМ и Снегурочка одна на обе площадки)
</t>
    </r>
    <r>
      <rPr>
        <b/>
        <sz val="10"/>
        <color theme="1"/>
        <rFont val="Calibri"/>
        <family val="2"/>
        <charset val="204"/>
        <scheme val="minor"/>
      </rPr>
      <t>Холодная пиротехника</t>
    </r>
    <r>
      <rPr>
        <sz val="10"/>
        <color theme="1"/>
        <rFont val="Calibri"/>
        <family val="2"/>
        <charset val="204"/>
        <scheme val="minor"/>
      </rPr>
      <t xml:space="preserve"> (искры с потолка, на 2х площадках)
</t>
    </r>
    <r>
      <rPr>
        <b/>
        <sz val="10"/>
        <color theme="1"/>
        <rFont val="Calibri"/>
        <family val="2"/>
        <charset val="204"/>
        <scheme val="minor"/>
      </rPr>
      <t xml:space="preserve">Фотограф </t>
    </r>
    <r>
      <rPr>
        <sz val="10"/>
        <color theme="1"/>
        <rFont val="Calibri"/>
        <family val="2"/>
        <charset val="204"/>
        <scheme val="minor"/>
      </rPr>
      <t xml:space="preserve">(на 2х площадках)
</t>
    </r>
    <r>
      <rPr>
        <b/>
        <sz val="10"/>
        <color theme="1"/>
        <rFont val="Calibri"/>
        <family val="2"/>
        <charset val="204"/>
        <scheme val="minor"/>
      </rPr>
      <t xml:space="preserve">Координаторы </t>
    </r>
    <r>
      <rPr>
        <sz val="10"/>
        <color theme="1"/>
        <rFont val="Calibri"/>
        <family val="2"/>
        <charset val="204"/>
        <scheme val="minor"/>
      </rPr>
      <t xml:space="preserve">(на 2х площадках) </t>
    </r>
  </si>
  <si>
    <r>
      <rPr>
        <b/>
        <sz val="10"/>
        <color theme="1"/>
        <rFont val="Calibri"/>
        <family val="2"/>
        <charset val="204"/>
        <scheme val="minor"/>
      </rPr>
      <t>Предоставить наполнение программ на согласование, в рамках предложенной концепции, уличных, ресторанных, интерактивных мероприятий.
Возможное наполнение:</t>
    </r>
    <r>
      <rPr>
        <sz val="10"/>
        <color theme="1"/>
        <rFont val="Calibri"/>
        <family val="2"/>
        <charset val="204"/>
        <scheme val="minor"/>
      </rPr>
      <t xml:space="preserve">
Музыкальные вечера в ресторанах ("Эмеральд", "Forrest", Бар "Библиотека", ресторан "Гжель", Ресторан "Узбечка")
Анимационные уличные программы (в т.ч. С Дедом Морозом)
Катания на животных (Хаски, олени), 
Развлекательные вечера (КВИЗЫ, ЧГК, Караоке-вечера, и т.д.)
Интерактивные и спортивные мероприятия (лазертаг-соревнования, дегустации, мастер-классы, спортивные состязания и т.д.)
Выступление полноценной cover-группы возможно только на площадке ресторана "Эмеральд" (на других площадках допускаются только камерные коллективы, сольные артисты)</t>
    </r>
  </si>
  <si>
    <t>Лот 2. Требования к наполнению программы и артистам для работы на территории заказчика</t>
  </si>
  <si>
    <r>
      <rPr>
        <b/>
        <sz val="10"/>
        <color theme="1"/>
        <rFont val="Calibri"/>
        <family val="2"/>
        <charset val="204"/>
        <scheme val="minor"/>
      </rPr>
      <t xml:space="preserve">В новогоднюю ночь: 
</t>
    </r>
    <r>
      <rPr>
        <sz val="10"/>
        <color theme="1"/>
        <rFont val="Calibri"/>
        <family val="2"/>
        <charset val="204"/>
        <scheme val="minor"/>
      </rPr>
      <t xml:space="preserve">Концертный свет и звук на 2х площадках:
Сцена-подиум 
Звук: от 2х сабвуферов, 2х саттелитов (под просчет зала)
Подключение, отстройка всех инструментов группы, DJ, экрнирование ударной установки
Све:т включает в себя композиционно расставленный и прописанный свет. Недопустимы приборы, работающие в режиме "AUTO", "DEMO MODE". Обязательна работа светооператора на площадке. Допускается совмещение одним человеком не более 2х функций: функции звукооператора, VJ, светооператора. 
LED-экран (на 2х площадках)
На экранах  обязательна смена заставок и  материалов ведущего тематическими, танцевальными футажами.
Коммутация аппаратуры не должна быть спутанной, разбросанной; все провода должны быть стянуты между собой,  при прокладке кабелей через зал, кабели  должны быть спрятаны в кабель-каналы.
</t>
    </r>
    <r>
      <rPr>
        <b/>
        <sz val="10"/>
        <color theme="1"/>
        <rFont val="Calibri"/>
        <family val="2"/>
        <charset val="204"/>
        <scheme val="minor"/>
      </rPr>
      <t>Другие мероприятия (01-09.01)</t>
    </r>
    <r>
      <rPr>
        <sz val="10"/>
        <color theme="1"/>
        <rFont val="Calibri"/>
        <family val="2"/>
        <charset val="204"/>
        <scheme val="minor"/>
      </rPr>
      <t>: просчет звукового оборудования на весь период мероприятий в аренду с обслуживающим персоналом:
Звуковое оборудование +backline для коллективов. Световое оборудование для 2х площадок (с установкой на тотемах), подиум 3х4м</t>
    </r>
  </si>
  <si>
    <r>
      <rPr>
        <b/>
        <sz val="10"/>
        <color theme="1"/>
        <rFont val="Calibri"/>
        <family val="2"/>
        <charset val="204"/>
        <scheme val="minor"/>
      </rPr>
      <t xml:space="preserve">В новогоднюю ночь: </t>
    </r>
    <r>
      <rPr>
        <sz val="10"/>
        <color theme="1"/>
        <rFont val="Calibri"/>
        <family val="2"/>
        <charset val="204"/>
        <scheme val="minor"/>
      </rPr>
      <t xml:space="preserve">
Каждый из группы координаторов обязан быть ежеминутно на связи с ответственным лицом со стороны заказчика. Связь осуществляется посредством раций (предоставляется исполнителем), чата WhatsApp. 
При возниконовении форс-мажорной ситуации немедленно сообщить ответственному лицу со стороны заказчика.
Требования ответственного лица со стороны заказчика на площадке приоритетны.
При опоздании артистов на площадку или возникновении паузы в шоу-программе ответственность несет координоатор 
</t>
    </r>
    <r>
      <rPr>
        <b/>
        <sz val="10"/>
        <color theme="1"/>
        <rFont val="Calibri"/>
        <family val="2"/>
        <charset val="204"/>
        <scheme val="minor"/>
      </rPr>
      <t xml:space="preserve">Другие мероприятия (25.12, 01-09.01): </t>
    </r>
    <r>
      <rPr>
        <sz val="10"/>
        <color theme="1"/>
        <rFont val="Calibri"/>
        <family val="2"/>
        <charset val="204"/>
        <scheme val="minor"/>
      </rPr>
      <t xml:space="preserve">
Контроль технической подготовки площадки, контроль работы артистов, контроль соблюдения тайминга мероприятий, отчет ответственному лицу со стороны заказчика о статусе мероприятий</t>
    </r>
  </si>
  <si>
    <r>
      <rPr>
        <b/>
        <sz val="10"/>
        <color theme="1"/>
        <rFont val="Calibri"/>
        <family val="2"/>
        <charset val="204"/>
        <scheme val="minor"/>
      </rPr>
      <t>В предложение необходмо включить:</t>
    </r>
    <r>
      <rPr>
        <sz val="10"/>
        <color theme="1"/>
        <rFont val="Calibri"/>
        <family val="2"/>
        <charset val="204"/>
        <scheme val="minor"/>
      </rPr>
      <t xml:space="preserve">
Анализ, разбор, восстановление прошлогоднего оформления. 
Закупка недостающего оформления согласно концепции. 
Логистика группы декораторов, проживание, питание (не предоставляется заказчиком). 
Логистика по территории заказчика на экологичном грузовом транспорте (электромобиль, не предоставляется заказчиком)
Пусконаладочные работы по прокладке и удлинению подключения к сети 220V. 
Маскировка, прокладка в защитных кабель-каналах коммутации. В местах, где коммутация прокладывается по территории с брусчаткой, необходимо проведение работ по снятию брусчатки/тротуарной плитки, прокладка кабеля в защитной гофре, монтаж плитки/брусчатки.
</t>
    </r>
    <r>
      <rPr>
        <b/>
        <sz val="10"/>
        <color theme="1"/>
        <rFont val="Calibri"/>
        <family val="2"/>
        <charset val="204"/>
        <scheme val="minor"/>
      </rPr>
      <t>К КП и смете должна быть приложена:</t>
    </r>
    <r>
      <rPr>
        <sz val="10"/>
        <color theme="1"/>
        <rFont val="Calibri"/>
        <family val="2"/>
        <charset val="204"/>
        <scheme val="minor"/>
      </rPr>
      <t xml:space="preserve"> дорожная карта оформления с прописанными сроками сдачи локаций, датами обновления живых композиций, план демонтажа оформления.
Указать потребляемое напряжение, мощность световых конструкций.
Визуалы в КП должны отображать реальное представление элементов декора. 
Приёмка работ по оформлению осуществляется согласно смете и визуализациям коммерческого предложения.</t>
    </r>
  </si>
  <si>
    <r>
      <rPr>
        <b/>
        <sz val="10"/>
        <color theme="1"/>
        <rFont val="Calibri"/>
        <family val="2"/>
        <charset val="204"/>
        <scheme val="minor"/>
      </rPr>
      <t xml:space="preserve">Фотобанк (НГ 2020-2021): </t>
    </r>
    <r>
      <rPr>
        <sz val="10"/>
        <color theme="1"/>
        <rFont val="Calibri"/>
        <family val="2"/>
        <charset val="204"/>
        <scheme val="minor"/>
      </rPr>
      <t>https://izumrudnyles.vld.disk.mts.ru/public-link/acec3bfddf03a297</t>
    </r>
  </si>
  <si>
    <r>
      <rPr>
        <b/>
        <sz val="10"/>
        <color theme="1"/>
        <rFont val="Calibri"/>
        <family val="2"/>
        <charset val="204"/>
        <scheme val="minor"/>
      </rPr>
      <t>Декорации закачика, в наличии:</t>
    </r>
    <r>
      <rPr>
        <sz val="10"/>
        <color theme="1"/>
        <rFont val="Calibri"/>
        <family val="2"/>
        <charset val="204"/>
        <scheme val="minor"/>
      </rPr>
      <t xml:space="preserve"> лист "Оформление_Склад 2021"</t>
    </r>
  </si>
  <si>
    <t>Лот 1. Оформление территории отеля Cosmos Collection Izumrudny Les к Новогодним праздникам</t>
  </si>
  <si>
    <t>Позиция</t>
  </si>
  <si>
    <t>Дата завершения монтажа и полной готовности площадки</t>
  </si>
  <si>
    <t xml:space="preserve">Общее оформление территории и всех зон (без композиций на столы ресторанов, без главной ёлки): </t>
  </si>
  <si>
    <t xml:space="preserve">Главная ель и установка композиций на столы ресторанов: </t>
  </si>
  <si>
    <t xml:space="preserve">Декор сцен для новогодней ночи (Эмеральд, Сосноый бор): </t>
  </si>
  <si>
    <t>Начало демонтажных работ</t>
  </si>
  <si>
    <t>Завершение демонтажных работ и передачи ТМЦ на склад заказчика</t>
  </si>
  <si>
    <r>
      <t xml:space="preserve">Концепция праздника: </t>
    </r>
    <r>
      <rPr>
        <sz val="10"/>
        <color theme="1"/>
        <rFont val="Calibri"/>
        <family val="2"/>
        <charset val="204"/>
        <scheme val="minor"/>
      </rPr>
      <t>на согласование</t>
    </r>
    <r>
      <rPr>
        <b/>
        <sz val="10"/>
        <color theme="1"/>
        <rFont val="Calibri"/>
        <family val="2"/>
        <charset val="204"/>
        <scheme val="minor"/>
      </rPr>
      <t xml:space="preserve">
</t>
    </r>
    <r>
      <rPr>
        <sz val="10"/>
        <color theme="1"/>
        <rFont val="Calibri"/>
        <family val="2"/>
        <charset val="204"/>
        <scheme val="minor"/>
      </rPr>
      <t xml:space="preserve">Ёлки оформлены в единой концепции, Требуется наличие искусственного снега, на ветках и под ёлками. Игрушки и оформление на согласование. Соответствие оформления концепции - необходимо. </t>
    </r>
    <r>
      <rPr>
        <b/>
        <sz val="10"/>
        <color theme="1"/>
        <rFont val="Calibri"/>
        <family val="2"/>
        <charset val="204"/>
        <scheme val="minor"/>
      </rPr>
      <t xml:space="preserve">
Основные цвета: </t>
    </r>
    <r>
      <rPr>
        <sz val="10"/>
        <color theme="1"/>
        <rFont val="Calibri"/>
        <family val="2"/>
        <charset val="204"/>
        <scheme val="minor"/>
      </rPr>
      <t>белый, серебряный, прозрачный (из имеющегося декора); изумрудный, розовое золото (закупается); исключается/минимизуруется декор золотого цвета.</t>
    </r>
    <r>
      <rPr>
        <b/>
        <sz val="10"/>
        <color theme="1"/>
        <rFont val="Calibri"/>
        <family val="2"/>
        <charset val="204"/>
        <scheme val="minor"/>
      </rPr>
      <t xml:space="preserve">
Основные элементы оформления: </t>
    </r>
    <r>
      <rPr>
        <sz val="10"/>
        <color theme="1"/>
        <rFont val="Calibri"/>
        <family val="2"/>
        <charset val="204"/>
        <scheme val="minor"/>
      </rPr>
      <t>(повторяющиеся в украшении на всех площадках элементы, формирующие восприятие единого стиля)</t>
    </r>
    <r>
      <rPr>
        <b/>
        <sz val="10"/>
        <color theme="1"/>
        <rFont val="Calibri"/>
        <family val="2"/>
        <charset val="204"/>
        <scheme val="minor"/>
      </rPr>
      <t xml:space="preserve"> </t>
    </r>
    <r>
      <rPr>
        <sz val="10"/>
        <color theme="1"/>
        <rFont val="Calibri"/>
        <family val="2"/>
        <charset val="204"/>
        <scheme val="minor"/>
      </rPr>
      <t>на согласование, в рамках защищенной концепции</t>
    </r>
    <r>
      <rPr>
        <b/>
        <sz val="10"/>
        <color theme="1"/>
        <rFont val="Calibri"/>
        <family val="2"/>
        <charset val="204"/>
        <scheme val="minor"/>
      </rPr>
      <t xml:space="preserve">
</t>
    </r>
    <r>
      <rPr>
        <sz val="10"/>
        <color theme="1"/>
        <rFont val="Calibri"/>
        <family val="2"/>
        <charset val="204"/>
        <scheme val="minor"/>
      </rPr>
      <t xml:space="preserve">Для украшения элементов на улице (фасады, двери, перила и т.д.) могут быть использованы натуральные материалы – ветки, для декорирования помещения внутри – предпочтительны искусственные материалы. </t>
    </r>
    <r>
      <rPr>
        <b/>
        <sz val="10"/>
        <color theme="1"/>
        <rFont val="Calibri"/>
        <family val="2"/>
        <charset val="204"/>
        <scheme val="minor"/>
      </rPr>
      <t xml:space="preserve"> 
Огоньки</t>
    </r>
    <r>
      <rPr>
        <sz val="10"/>
        <color theme="1"/>
        <rFont val="Calibri"/>
        <family val="2"/>
        <charset val="204"/>
        <scheme val="minor"/>
      </rPr>
      <t xml:space="preserve"> гирлянд, занавесов, декоративной подсветки должны быть в одном цвете – тёпло-белого света. 
</t>
    </r>
    <r>
      <rPr>
        <b/>
        <sz val="10"/>
        <color theme="1"/>
        <rFont val="Calibri"/>
        <family val="2"/>
        <charset val="204"/>
        <scheme val="minor"/>
      </rPr>
      <t xml:space="preserve">Подвесные украшения </t>
    </r>
    <r>
      <rPr>
        <sz val="10"/>
        <color theme="1"/>
        <rFont val="Calibri"/>
        <family val="2"/>
        <charset val="204"/>
        <scheme val="minor"/>
      </rPr>
      <t>должны быть воздушными, не громоздкими и располагаться на разном уровне.</t>
    </r>
    <r>
      <rPr>
        <b/>
        <sz val="10"/>
        <color theme="1"/>
        <rFont val="Calibri"/>
        <family val="2"/>
        <charset val="204"/>
        <scheme val="minor"/>
      </rPr>
      <t xml:space="preserve">
Качество украшений</t>
    </r>
    <r>
      <rPr>
        <sz val="10"/>
        <color theme="1"/>
        <rFont val="Calibri"/>
        <family val="2"/>
        <charset val="204"/>
        <scheme val="minor"/>
      </rPr>
      <t>, элементов оформления должно быть идеальным, без сколов, видимых швов (склеевых, сварочных), краска должна лежать ровным слоем на участках оформления без выхода за логические границы элементов.
При предоставлении оформления низкого качества заказчик вправе потребовать устранить или заменить элементы оформления на аналогичные, более высокого качества.
При обоюдном согласии заказчика и исполнителя определенные позиции ТЗ могут быть заменены на равнозначные, перенесены на другие локации или устранены из ТЗ</t>
    </r>
    <r>
      <rPr>
        <b/>
        <sz val="10"/>
        <color theme="1"/>
        <rFont val="Calibri"/>
        <family val="2"/>
        <charset val="204"/>
        <scheme val="minor"/>
      </rPr>
      <t>.
Имеющийся</t>
    </r>
    <r>
      <rPr>
        <sz val="10"/>
        <color theme="1"/>
        <rFont val="Calibri"/>
        <family val="2"/>
        <charset val="204"/>
        <scheme val="minor"/>
      </rPr>
      <t xml:space="preserve"> </t>
    </r>
    <r>
      <rPr>
        <b/>
        <sz val="10"/>
        <color theme="1"/>
        <rFont val="Calibri"/>
        <family val="2"/>
        <charset val="204"/>
        <scheme val="minor"/>
      </rPr>
      <t>декор:</t>
    </r>
    <r>
      <rPr>
        <sz val="10"/>
        <color theme="1"/>
        <rFont val="Calibri"/>
        <family val="2"/>
        <charset val="204"/>
        <scheme val="minor"/>
      </rPr>
      <t xml:space="preserve">
Разбор, сортировка, восстановление</t>
    </r>
    <r>
      <rPr>
        <b/>
        <sz val="10"/>
        <color theme="1"/>
        <rFont val="Calibri"/>
        <family val="2"/>
        <charset val="204"/>
        <scheme val="minor"/>
      </rPr>
      <t xml:space="preserve"> </t>
    </r>
    <r>
      <rPr>
        <sz val="10"/>
        <color theme="1"/>
        <rFont val="Calibri"/>
        <family val="2"/>
        <charset val="204"/>
        <scheme val="minor"/>
      </rPr>
      <t xml:space="preserve">имеющегося у заказчика оформления производится исполнителем.
</t>
    </r>
    <r>
      <rPr>
        <b/>
        <sz val="10"/>
        <color rgb="FFFF0000"/>
        <rFont val="Calibri"/>
        <family val="2"/>
        <charset val="204"/>
        <scheme val="minor"/>
      </rPr>
      <t xml:space="preserve">ВАЖНО: </t>
    </r>
    <r>
      <rPr>
        <sz val="10"/>
        <color theme="1"/>
        <rFont val="Calibri"/>
        <family val="2"/>
        <charset val="204"/>
        <scheme val="minor"/>
      </rPr>
      <t>Использование имеющегося декора заказчика должно составлять не менее 85% от общего объема.</t>
    </r>
  </si>
  <si>
    <r>
      <t xml:space="preserve">Исполнитель обеспечивает организацию дневных и вечерних развлекательных программ, включая доставку артистов, оборудования до места проведения мероприятий и обратно, организационное сопровождение согласно Техническому заданию. 
Исполнитель осуществляет доставку, монтаж, демонтаж оборудования и техническое сопровождение работы оборудования специалистами на весь период проведения дневных и вечерних развлекательных программ согласно Техническому заданию.
Исполнитель закладывает все накладные расходы, связанные с проведением дневных и вечерних развлекательных программ. На весь состав, задействованный в подготовке и завершению мероприятий, должны заранее подаваться списки с указанием ФИО и номеров авто для оформления специальных пропусков на территорию эко-отеля «Изумрудный лес».  Встречать и провожать артистов необходимо самостоятельно, организовывать разгрузку и погрузку самостоятельно. 
</t>
    </r>
    <r>
      <rPr>
        <sz val="10"/>
        <rFont val="Calibri"/>
        <family val="2"/>
        <charset val="204"/>
        <scheme val="minor"/>
      </rPr>
      <t xml:space="preserve">
</t>
    </r>
    <r>
      <rPr>
        <b/>
        <sz val="10"/>
        <color rgb="FFFF0000"/>
        <rFont val="Calibri"/>
        <family val="2"/>
        <charset val="204"/>
        <scheme val="minor"/>
      </rPr>
      <t>ВАЖНО:</t>
    </r>
    <r>
      <rPr>
        <sz val="10"/>
        <rFont val="Calibri"/>
        <family val="2"/>
        <charset val="204"/>
        <scheme val="minor"/>
      </rPr>
      <t xml:space="preserve"> Все артисты, а также весь персонал подрядчика, работающие на мероприятиии и приезжающие на территорию Изумрудного леса должны иметь актуальные отрицательные ПЦР-тесты, QR-коды или другие требования, актуальные на момент проведения мероприятия (включая монтжные работы) в соответствии с требованиями властей Московской области на момент проведения мероприятия. </t>
    </r>
    <r>
      <rPr>
        <sz val="10"/>
        <color rgb="FFFF0000"/>
        <rFont val="Calibri"/>
        <family val="2"/>
        <charset val="204"/>
        <scheme val="minor"/>
      </rPr>
      <t xml:space="preserve">
</t>
    </r>
  </si>
  <si>
    <t xml:space="preserve">ПРИЛОЖЕНИЯ: </t>
  </si>
  <si>
    <r>
      <rPr>
        <b/>
        <sz val="10"/>
        <color theme="1"/>
        <rFont val="Calibri"/>
        <family val="2"/>
        <charset val="204"/>
        <scheme val="minor"/>
      </rPr>
      <t xml:space="preserve"> ТЗ на площадки, декорируемые 2021-2022</t>
    </r>
    <r>
      <rPr>
        <sz val="10"/>
        <color theme="1"/>
        <rFont val="Calibri"/>
        <family val="2"/>
        <charset val="204"/>
        <scheme val="minor"/>
      </rPr>
      <t>: лист "Оформление_Прил_1"</t>
    </r>
  </si>
  <si>
    <r>
      <rPr>
        <b/>
        <sz val="10"/>
        <color theme="1"/>
        <rFont val="Calibri"/>
        <family val="2"/>
        <charset val="204"/>
        <scheme val="minor"/>
      </rPr>
      <t>ТЗ ПРОШЛОГО года 2020-2021:</t>
    </r>
    <r>
      <rPr>
        <sz val="10"/>
        <color theme="1"/>
        <rFont val="Calibri"/>
        <family val="2"/>
        <charset val="204"/>
        <scheme val="minor"/>
      </rPr>
      <t xml:space="preserve"> лист "Оформление_Прил_2"</t>
    </r>
  </si>
  <si>
    <t>Приложение 1. Техническое задание: перечень площадок к оформлению к НГ 2021-2022</t>
  </si>
  <si>
    <r>
      <t xml:space="preserve">Приложение 2. Техническое задание </t>
    </r>
    <r>
      <rPr>
        <b/>
        <u/>
        <sz val="12"/>
        <color theme="1"/>
        <rFont val="Calibri"/>
        <family val="2"/>
        <charset val="204"/>
        <scheme val="minor"/>
      </rPr>
      <t>"ПРОШЛОГОДНЕЕ"</t>
    </r>
    <r>
      <rPr>
        <b/>
        <sz val="12"/>
        <color theme="1"/>
        <rFont val="Calibri"/>
        <family val="2"/>
        <charset val="204"/>
        <scheme val="minor"/>
      </rPr>
      <t xml:space="preserve"> 2020-2021 </t>
    </r>
  </si>
  <si>
    <t>Приложение 3.  Перечень сущенствующего декора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</si>
</sst>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b/>
      <sz val="12"/>
      <color theme="1"/>
      <name val="Calibri"/>
      <family val="2"/>
      <charset val="204"/>
      <scheme val="minor"/>
    </font>
    <font>
      <b/>
      <sz val="14"/>
      <color theme="1"/>
      <name val="Calibri"/>
      <family val="2"/>
      <charset val="204"/>
      <scheme val="minor"/>
    </font>
    <font>
      <b/>
      <sz val="18"/>
      <color theme="1"/>
      <name val="Calibri"/>
      <family val="2"/>
      <charset val="204"/>
      <scheme val="minor"/>
    </font>
    <font>
      <sz val="12"/>
      <color theme="1"/>
      <name val="Calibri"/>
      <family val="2"/>
      <charset val="204"/>
      <scheme val="minor"/>
    </font>
    <font>
      <b/>
      <sz val="10"/>
      <color theme="1"/>
      <name val="Calibri"/>
      <family val="2"/>
      <charset val="204"/>
      <scheme val="minor"/>
    </font>
    <font>
      <sz val="9"/>
      <color theme="1"/>
      <name val="Calibri"/>
      <family val="2"/>
      <charset val="204"/>
      <scheme val="minor"/>
    </font>
    <font>
      <sz val="12"/>
      <color rgb="FF000000"/>
      <name val="Calibri"/>
      <family val="2"/>
      <charset val="204"/>
      <scheme val="minor"/>
    </font>
    <font>
      <b/>
      <u/>
      <sz val="12"/>
      <color theme="1"/>
      <name val="Calibri"/>
      <family val="2"/>
      <charset val="204"/>
      <scheme val="minor"/>
    </font>
    <font>
      <sz val="10"/>
      <color theme="1"/>
      <name val="Calibri"/>
      <family val="2"/>
      <charset val="204"/>
      <scheme val="minor"/>
    </font>
    <font>
      <sz val="9"/>
      <color rgb="FFFF0000"/>
      <name val="Calibri"/>
      <family val="2"/>
      <charset val="204"/>
      <scheme val="minor"/>
    </font>
    <font>
      <sz val="10"/>
      <name val="Calibri"/>
      <family val="2"/>
      <charset val="204"/>
      <scheme val="minor"/>
    </font>
    <font>
      <sz val="10"/>
      <color rgb="FFFF0000"/>
      <name val="Calibri"/>
      <family val="2"/>
      <charset val="204"/>
      <scheme val="minor"/>
    </font>
    <font>
      <b/>
      <sz val="10"/>
      <color rgb="FFFF0000"/>
      <name val="Calibri"/>
      <family val="2"/>
      <charset val="204"/>
      <scheme val="minor"/>
    </font>
    <font>
      <sz val="10"/>
      <color theme="1"/>
      <name val="Calibri"/>
      <family val="2"/>
      <charset val="204"/>
    </font>
    <font>
      <b/>
      <i/>
      <sz val="10"/>
      <color theme="1"/>
      <name val="Calibri"/>
      <family val="2"/>
      <charset val="204"/>
      <scheme val="minor"/>
    </font>
    <font>
      <i/>
      <sz val="10"/>
      <color theme="1"/>
      <name val="Calibri"/>
      <family val="2"/>
      <charset val="204"/>
      <scheme val="minor"/>
    </font>
    <font>
      <b/>
      <i/>
      <sz val="10"/>
      <color rgb="FF000000"/>
      <name val="Calibri"/>
      <family val="2"/>
      <charset val="204"/>
      <scheme val="minor"/>
    </font>
    <font>
      <sz val="10"/>
      <color rgb="FF000000"/>
      <name val="Calibri"/>
      <family val="2"/>
      <charset val="204"/>
      <scheme val="minor"/>
    </font>
    <font>
      <b/>
      <sz val="10"/>
      <color rgb="FF000000"/>
      <name val="Calibri"/>
      <family val="2"/>
      <charset val="204"/>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FF"/>
        <bgColor auto="1"/>
      </patternFill>
    </fill>
    <fill>
      <patternFill patternType="solid">
        <fgColor theme="9" tint="0.59999389629810485"/>
        <bgColor rgb="FF000000"/>
      </patternFill>
    </fill>
    <fill>
      <patternFill patternType="solid">
        <fgColor theme="9" tint="0.59999389629810485"/>
        <bgColor auto="1"/>
      </patternFill>
    </fill>
    <fill>
      <patternFill patternType="solid">
        <fgColor theme="0"/>
        <bgColor rgb="FF000000"/>
      </patternFill>
    </fill>
  </fills>
  <borders count="5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AAAAAA"/>
      </bottom>
      <diagonal/>
    </border>
    <border>
      <left style="thin">
        <color rgb="FF000000"/>
      </left>
      <right style="thin">
        <color rgb="FF000000"/>
      </right>
      <top style="thin">
        <color rgb="FFAAAAAA"/>
      </top>
      <bottom style="thin">
        <color rgb="FFAAAAAA"/>
      </bottom>
      <diagonal/>
    </border>
    <border>
      <left style="thin">
        <color rgb="FF000000"/>
      </left>
      <right style="thin">
        <color rgb="FF000000"/>
      </right>
      <top style="thin">
        <color rgb="FF000000"/>
      </top>
      <bottom/>
      <diagonal/>
    </border>
    <border>
      <left style="thin">
        <color rgb="FFAAAAAA"/>
      </left>
      <right/>
      <top style="thin">
        <color rgb="FFAAAAAA"/>
      </top>
      <bottom style="thin">
        <color rgb="FF000000"/>
      </bottom>
      <diagonal/>
    </border>
    <border>
      <left/>
      <right/>
      <top style="thin">
        <color rgb="FFAAAAAA"/>
      </top>
      <bottom style="thin">
        <color rgb="FF000000"/>
      </bottom>
      <diagonal/>
    </border>
    <border>
      <left/>
      <right style="thin">
        <color rgb="FFAAAAAA"/>
      </right>
      <top style="thin">
        <color rgb="FFAAAAAA"/>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30">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xf>
    <xf numFmtId="0" fontId="3" fillId="0" borderId="0" xfId="0" applyFont="1" applyAlignment="1"/>
    <xf numFmtId="0" fontId="0" fillId="0" borderId="0" xfId="0" applyAlignment="1">
      <alignment horizontal="center" vertical="center"/>
    </xf>
    <xf numFmtId="0" fontId="1" fillId="0" borderId="2" xfId="0" applyFont="1" applyBorder="1" applyAlignment="1">
      <alignment vertical="center" textRotation="255" wrapText="1"/>
    </xf>
    <xf numFmtId="0" fontId="6" fillId="0" borderId="0" xfId="0" applyFont="1"/>
    <xf numFmtId="0" fontId="6" fillId="0" borderId="0" xfId="0" applyFont="1" applyAlignment="1">
      <alignment horizontal="left"/>
    </xf>
    <xf numFmtId="0" fontId="5" fillId="0" borderId="0" xfId="0" applyFont="1" applyBorder="1" applyAlignment="1">
      <alignment horizontal="center" vertical="center" textRotation="255" wrapText="1"/>
    </xf>
    <xf numFmtId="0" fontId="0" fillId="0" borderId="0" xfId="0" applyFont="1"/>
    <xf numFmtId="0" fontId="0" fillId="0" borderId="0" xfId="0" applyFont="1" applyAlignment="1">
      <alignment horizontal="left"/>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vertical="center"/>
    </xf>
    <xf numFmtId="0" fontId="8" fillId="0" borderId="0" xfId="0" applyFont="1" applyAlignment="1">
      <alignment vertical="center"/>
    </xf>
    <xf numFmtId="0" fontId="0" fillId="0" borderId="0" xfId="0" applyFont="1" applyAlignment="1">
      <alignment horizontal="justify" vertical="center"/>
    </xf>
    <xf numFmtId="0" fontId="9" fillId="0" borderId="0" xfId="0" applyFont="1"/>
    <xf numFmtId="0" fontId="10" fillId="0" borderId="0" xfId="0" applyFont="1"/>
    <xf numFmtId="0" fontId="5" fillId="0" borderId="4" xfId="0" applyFont="1" applyBorder="1"/>
    <xf numFmtId="0" fontId="5" fillId="0" borderId="4" xfId="0" applyFont="1" applyBorder="1" applyAlignment="1">
      <alignment vertical="center"/>
    </xf>
    <xf numFmtId="0" fontId="9" fillId="0" borderId="4" xfId="0" applyFont="1" applyBorder="1"/>
    <xf numFmtId="0" fontId="9" fillId="0" borderId="4" xfId="0" applyFont="1" applyBorder="1" applyAlignment="1">
      <alignment horizontal="justify" vertical="center" wrapText="1"/>
    </xf>
    <xf numFmtId="0" fontId="5" fillId="0" borderId="4" xfId="0" applyFont="1" applyBorder="1" applyAlignment="1">
      <alignment horizontal="justify"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Border="1" applyAlignment="1">
      <alignment wrapText="1"/>
    </xf>
    <xf numFmtId="0" fontId="9" fillId="0" borderId="0" xfId="0" applyFont="1" applyAlignment="1">
      <alignment wrapText="1"/>
    </xf>
    <xf numFmtId="0" fontId="9" fillId="0" borderId="0" xfId="0" applyFont="1" applyAlignment="1">
      <alignment horizontal="left" wrapText="1"/>
    </xf>
    <xf numFmtId="0" fontId="9" fillId="0" borderId="0" xfId="0" applyFont="1" applyBorder="1" applyAlignment="1">
      <alignment horizontal="left" wrapText="1"/>
    </xf>
    <xf numFmtId="0" fontId="1" fillId="0" borderId="0" xfId="0" applyFont="1" applyBorder="1"/>
    <xf numFmtId="0" fontId="2" fillId="0" borderId="0" xfId="0" applyFont="1" applyBorder="1" applyAlignment="1">
      <alignment horizontal="left" wrapText="1"/>
    </xf>
    <xf numFmtId="0" fontId="1" fillId="0" borderId="0" xfId="0" applyFont="1" applyAlignment="1">
      <alignment horizontal="left"/>
    </xf>
    <xf numFmtId="0" fontId="1" fillId="0" borderId="0" xfId="0" applyFont="1"/>
    <xf numFmtId="0" fontId="5" fillId="2" borderId="20" xfId="0" applyFont="1" applyFill="1" applyBorder="1" applyAlignment="1">
      <alignment horizontal="right"/>
    </xf>
    <xf numFmtId="0" fontId="5" fillId="2" borderId="21" xfId="0" applyFont="1" applyFill="1" applyBorder="1"/>
    <xf numFmtId="0" fontId="5" fillId="2" borderId="22" xfId="0" applyFont="1" applyFill="1" applyBorder="1"/>
    <xf numFmtId="0" fontId="5" fillId="2" borderId="35" xfId="0" applyFont="1" applyFill="1" applyBorder="1" applyAlignment="1">
      <alignment horizontal="left"/>
    </xf>
    <xf numFmtId="16" fontId="9" fillId="0" borderId="20" xfId="0" applyNumberFormat="1" applyFont="1" applyBorder="1" applyAlignment="1">
      <alignment horizontal="center" vertical="center"/>
    </xf>
    <xf numFmtId="0" fontId="5"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1" xfId="0" applyFont="1" applyBorder="1" applyAlignment="1">
      <alignment horizontal="center" vertical="center" wrapText="1"/>
    </xf>
    <xf numFmtId="0" fontId="5" fillId="0" borderId="3" xfId="0" applyFont="1" applyBorder="1" applyAlignment="1">
      <alignment horizontal="left"/>
    </xf>
    <xf numFmtId="0" fontId="5" fillId="0" borderId="23" xfId="0" applyFont="1" applyBorder="1" applyAlignment="1">
      <alignment horizontal="left"/>
    </xf>
    <xf numFmtId="16" fontId="9" fillId="4" borderId="20" xfId="0" applyNumberFormat="1" applyFont="1" applyFill="1" applyBorder="1" applyAlignment="1">
      <alignment horizontal="center" vertical="center"/>
    </xf>
    <xf numFmtId="0" fontId="5" fillId="4" borderId="21"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23" xfId="0" applyFont="1" applyFill="1" applyBorder="1" applyAlignment="1">
      <alignment vertical="center" wrapText="1"/>
    </xf>
    <xf numFmtId="14" fontId="9" fillId="4" borderId="20" xfId="0" applyNumberFormat="1" applyFont="1" applyFill="1" applyBorder="1" applyAlignment="1">
      <alignment horizontal="center" vertical="center"/>
    </xf>
    <xf numFmtId="21" fontId="9" fillId="3" borderId="17" xfId="0" applyNumberFormat="1" applyFont="1" applyFill="1" applyBorder="1" applyAlignment="1">
      <alignment horizontal="center" vertical="center"/>
    </xf>
    <xf numFmtId="0" fontId="9" fillId="3" borderId="18"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3" borderId="2" xfId="0" applyFont="1" applyFill="1" applyBorder="1" applyAlignment="1">
      <alignment horizontal="left" vertical="center"/>
    </xf>
    <xf numFmtId="21" fontId="9" fillId="3" borderId="27" xfId="0" applyNumberFormat="1" applyFont="1" applyFill="1" applyBorder="1" applyAlignment="1">
      <alignment horizontal="center" vertical="center"/>
    </xf>
    <xf numFmtId="0" fontId="9" fillId="3" borderId="28" xfId="0" applyFont="1" applyFill="1" applyBorder="1" applyAlignment="1">
      <alignment horizontal="center" vertical="center"/>
    </xf>
    <xf numFmtId="0" fontId="9" fillId="3" borderId="28"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5" fillId="4" borderId="21" xfId="0" applyFont="1" applyFill="1" applyBorder="1" applyAlignment="1">
      <alignment horizontal="center" vertical="center"/>
    </xf>
    <xf numFmtId="0" fontId="9" fillId="4" borderId="41" xfId="0" applyFont="1" applyFill="1" applyBorder="1" applyAlignment="1">
      <alignment horizontal="center" vertical="center"/>
    </xf>
    <xf numFmtId="0" fontId="5" fillId="0" borderId="21" xfId="0" applyFont="1" applyBorder="1" applyAlignment="1">
      <alignment horizontal="center" vertical="center"/>
    </xf>
    <xf numFmtId="0" fontId="9" fillId="0" borderId="41" xfId="0" applyFont="1" applyBorder="1" applyAlignment="1">
      <alignment horizontal="center" vertical="center"/>
    </xf>
    <xf numFmtId="0" fontId="9" fillId="0" borderId="23" xfId="0" applyFont="1" applyBorder="1" applyAlignment="1">
      <alignment vertical="center"/>
    </xf>
    <xf numFmtId="0" fontId="5" fillId="0" borderId="17" xfId="0" applyFont="1" applyBorder="1" applyAlignment="1">
      <alignment vertical="center" wrapText="1"/>
    </xf>
    <xf numFmtId="0" fontId="9" fillId="0" borderId="18" xfId="0" applyFont="1" applyBorder="1" applyAlignment="1">
      <alignment vertical="center" wrapText="1"/>
    </xf>
    <xf numFmtId="0" fontId="9" fillId="0" borderId="6" xfId="0" applyFont="1" applyBorder="1" applyAlignment="1">
      <alignment vertical="center" wrapText="1"/>
    </xf>
    <xf numFmtId="0" fontId="9" fillId="0" borderId="19" xfId="0" applyFont="1" applyBorder="1" applyAlignment="1">
      <alignment vertical="center" wrapText="1"/>
    </xf>
    <xf numFmtId="0" fontId="5" fillId="0" borderId="12" xfId="0" applyFont="1" applyBorder="1" applyAlignment="1">
      <alignment vertical="center" wrapText="1"/>
    </xf>
    <xf numFmtId="0" fontId="9" fillId="0" borderId="4" xfId="0" applyFont="1" applyBorder="1" applyAlignment="1">
      <alignment vertical="center" wrapText="1"/>
    </xf>
    <xf numFmtId="14" fontId="9" fillId="0" borderId="7" xfId="0" applyNumberFormat="1" applyFont="1" applyBorder="1" applyAlignment="1">
      <alignment horizontal="left" vertical="center" wrapText="1"/>
    </xf>
    <xf numFmtId="0" fontId="9" fillId="0" borderId="13" xfId="0" applyFont="1" applyBorder="1" applyAlignment="1">
      <alignment vertical="center" wrapText="1"/>
    </xf>
    <xf numFmtId="0" fontId="9" fillId="0" borderId="7" xfId="0" applyFont="1" applyBorder="1" applyAlignment="1">
      <alignment vertical="center" wrapText="1"/>
    </xf>
    <xf numFmtId="0" fontId="5"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5" fillId="4" borderId="36" xfId="0" applyFont="1" applyFill="1" applyBorder="1" applyAlignment="1">
      <alignment vertical="center" wrapText="1"/>
    </xf>
    <xf numFmtId="0" fontId="5" fillId="4" borderId="23" xfId="0" applyFont="1" applyFill="1" applyBorder="1" applyAlignment="1">
      <alignment vertical="center" wrapText="1"/>
    </xf>
    <xf numFmtId="0" fontId="5" fillId="4" borderId="1" xfId="0" applyFont="1" applyFill="1" applyBorder="1" applyAlignment="1">
      <alignment vertical="center" wrapText="1"/>
    </xf>
    <xf numFmtId="0" fontId="5" fillId="0" borderId="0" xfId="0" applyFont="1" applyAlignment="1">
      <alignment horizontal="left"/>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center"/>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xf>
    <xf numFmtId="0" fontId="1" fillId="0" borderId="0" xfId="0" applyFont="1" applyAlignment="1">
      <alignment horizontal="center"/>
    </xf>
    <xf numFmtId="0" fontId="9" fillId="0" borderId="4" xfId="0" applyFont="1" applyBorder="1" applyAlignment="1">
      <alignment horizontal="left" vertical="top" wrapText="1"/>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14" fontId="9" fillId="0" borderId="4" xfId="0" applyNumberFormat="1" applyFont="1" applyBorder="1" applyAlignment="1">
      <alignment horizontal="center" vertical="top"/>
    </xf>
    <xf numFmtId="0" fontId="5" fillId="4" borderId="4" xfId="0" applyFont="1" applyFill="1" applyBorder="1" applyAlignment="1">
      <alignment horizontal="center" vertical="center"/>
    </xf>
    <xf numFmtId="0" fontId="9" fillId="0" borderId="4" xfId="0" applyFont="1" applyFill="1" applyBorder="1"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left" vertical="top" wrapText="1"/>
    </xf>
    <xf numFmtId="0" fontId="9" fillId="0" borderId="24" xfId="0" applyFont="1" applyBorder="1" applyAlignment="1">
      <alignment horizontal="left" vertical="top" wrapText="1"/>
    </xf>
    <xf numFmtId="0" fontId="9" fillId="0" borderId="40" xfId="0" applyFont="1" applyBorder="1" applyAlignment="1">
      <alignment horizontal="left" vertical="top" wrapText="1"/>
    </xf>
    <xf numFmtId="0" fontId="9" fillId="0" borderId="0" xfId="0" applyFont="1" applyBorder="1" applyAlignment="1">
      <alignment horizontal="left" vertical="top" wrapText="1"/>
    </xf>
    <xf numFmtId="0" fontId="9" fillId="0" borderId="43" xfId="0" applyFont="1" applyBorder="1" applyAlignment="1">
      <alignment horizontal="left" vertical="top" wrapText="1"/>
    </xf>
    <xf numFmtId="0" fontId="9" fillId="0" borderId="25" xfId="0" applyFont="1" applyBorder="1" applyAlignment="1">
      <alignment horizontal="left" vertical="top" wrapText="1"/>
    </xf>
    <xf numFmtId="0" fontId="9" fillId="0" borderId="0" xfId="0" applyFont="1" applyAlignment="1">
      <alignment horizontal="left" vertical="center" wrapText="1"/>
    </xf>
    <xf numFmtId="0" fontId="1" fillId="0" borderId="0" xfId="0" applyFont="1" applyAlignment="1">
      <alignment horizontal="left" vertical="center"/>
    </xf>
    <xf numFmtId="0" fontId="5"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2" xfId="0" applyFont="1" applyBorder="1" applyAlignment="1">
      <alignment horizontal="left" vertical="top" wrapText="1"/>
    </xf>
    <xf numFmtId="0" fontId="9" fillId="2" borderId="0" xfId="0" applyFont="1" applyFill="1"/>
    <xf numFmtId="0" fontId="9" fillId="0" borderId="0" xfId="0" applyFont="1" applyAlignment="1">
      <alignment vertical="top"/>
    </xf>
    <xf numFmtId="0" fontId="9" fillId="0" borderId="31" xfId="0" applyFont="1" applyBorder="1" applyAlignment="1">
      <alignment horizontal="center" vertical="center" wrapText="1"/>
    </xf>
    <xf numFmtId="0" fontId="5" fillId="0" borderId="37" xfId="0" applyFont="1" applyBorder="1" applyAlignment="1">
      <alignment horizontal="center" vertical="center"/>
    </xf>
    <xf numFmtId="0" fontId="9" fillId="0" borderId="44" xfId="0" applyFont="1" applyBorder="1" applyAlignment="1">
      <alignment horizontal="center" vertical="center" wrapText="1"/>
    </xf>
    <xf numFmtId="0" fontId="14" fillId="0" borderId="0" xfId="0" applyFont="1" applyFill="1" applyBorder="1" applyAlignment="1">
      <alignment horizontal="center" vertical="center" wrapText="1"/>
    </xf>
    <xf numFmtId="0" fontId="5"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5" fillId="0" borderId="37" xfId="0" applyFont="1" applyBorder="1" applyAlignment="1">
      <alignment horizontal="center" vertical="center" wrapText="1"/>
    </xf>
    <xf numFmtId="0" fontId="5" fillId="2" borderId="37" xfId="0" applyFont="1" applyFill="1" applyBorder="1" applyAlignment="1">
      <alignment horizontal="center" vertical="center"/>
    </xf>
    <xf numFmtId="0" fontId="14" fillId="2" borderId="31" xfId="0" applyFont="1" applyFill="1" applyBorder="1" applyAlignment="1">
      <alignment horizontal="center" vertical="center" wrapText="1"/>
    </xf>
    <xf numFmtId="0" fontId="9" fillId="2" borderId="32" xfId="0" applyFont="1" applyFill="1" applyBorder="1" applyAlignment="1">
      <alignment horizontal="left" vertical="top" wrapText="1"/>
    </xf>
    <xf numFmtId="0" fontId="5" fillId="0" borderId="30" xfId="0" applyFont="1" applyBorder="1" applyAlignment="1">
      <alignment horizontal="center" vertical="center"/>
    </xf>
    <xf numFmtId="0" fontId="5" fillId="2" borderId="37" xfId="0" applyFont="1" applyFill="1" applyBorder="1" applyAlignment="1">
      <alignment horizontal="center" vertical="center" wrapText="1"/>
    </xf>
    <xf numFmtId="0" fontId="9" fillId="0" borderId="32" xfId="0" applyFont="1" applyFill="1" applyBorder="1" applyAlignment="1">
      <alignment horizontal="left" vertical="top" wrapText="1"/>
    </xf>
    <xf numFmtId="0" fontId="5" fillId="0" borderId="37"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5"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9" fillId="0" borderId="22" xfId="0" applyFont="1" applyFill="1" applyBorder="1" applyAlignment="1">
      <alignment horizontal="left" vertical="top" wrapText="1"/>
    </xf>
    <xf numFmtId="0" fontId="5" fillId="4" borderId="36" xfId="0" applyFont="1" applyFill="1" applyBorder="1" applyAlignment="1">
      <alignment vertical="top" wrapText="1"/>
    </xf>
    <xf numFmtId="0" fontId="5" fillId="4" borderId="23" xfId="0" applyFont="1" applyFill="1" applyBorder="1" applyAlignment="1">
      <alignment vertical="top" wrapText="1"/>
    </xf>
    <xf numFmtId="0" fontId="5" fillId="4" borderId="1" xfId="0" applyFont="1" applyFill="1" applyBorder="1" applyAlignment="1">
      <alignment vertical="top" wrapText="1"/>
    </xf>
    <xf numFmtId="0" fontId="15"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left" vertical="top" wrapText="1"/>
    </xf>
    <xf numFmtId="0" fontId="15"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left" vertical="top" wrapText="1"/>
    </xf>
    <xf numFmtId="0" fontId="16" fillId="0" borderId="15" xfId="0" applyFont="1" applyBorder="1" applyAlignment="1">
      <alignment horizontal="center" vertical="center"/>
    </xf>
    <xf numFmtId="0" fontId="15" fillId="0" borderId="37" xfId="0" applyFont="1" applyBorder="1" applyAlignment="1">
      <alignment horizontal="center" vertical="center"/>
    </xf>
    <xf numFmtId="0" fontId="16" fillId="0" borderId="34" xfId="0" applyFont="1" applyBorder="1" applyAlignment="1">
      <alignment horizontal="center" vertical="center" wrapText="1"/>
    </xf>
    <xf numFmtId="0" fontId="16" fillId="0" borderId="35" xfId="0" applyFont="1" applyBorder="1" applyAlignment="1">
      <alignment horizontal="left" vertical="top" wrapText="1"/>
    </xf>
    <xf numFmtId="0" fontId="15"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left" vertical="top" wrapText="1"/>
    </xf>
    <xf numFmtId="0" fontId="15" fillId="0" borderId="37" xfId="0" applyFont="1" applyBorder="1" applyAlignment="1">
      <alignment horizontal="center" vertical="center"/>
    </xf>
    <xf numFmtId="0" fontId="16" fillId="0" borderId="31" xfId="0" applyFont="1" applyBorder="1" applyAlignment="1">
      <alignment horizontal="center" vertical="center"/>
    </xf>
    <xf numFmtId="0" fontId="15" fillId="0" borderId="33"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left" vertical="top" wrapText="1"/>
    </xf>
    <xf numFmtId="0" fontId="15" fillId="0" borderId="30" xfId="0" applyFont="1" applyBorder="1" applyAlignment="1">
      <alignment horizontal="center" vertical="center"/>
    </xf>
    <xf numFmtId="0" fontId="15" fillId="0" borderId="12" xfId="0" applyFont="1" applyBorder="1" applyAlignment="1">
      <alignment horizontal="center" vertical="center"/>
    </xf>
    <xf numFmtId="0" fontId="16" fillId="0" borderId="4" xfId="0" applyFont="1" applyBorder="1" applyAlignment="1">
      <alignment horizontal="center" vertical="center"/>
    </xf>
    <xf numFmtId="0" fontId="16" fillId="0" borderId="13" xfId="0" applyFont="1" applyBorder="1" applyAlignment="1">
      <alignment horizontal="left" vertical="top" wrapText="1"/>
    </xf>
    <xf numFmtId="0" fontId="15" fillId="0" borderId="27" xfId="0" applyFont="1" applyBorder="1" applyAlignment="1">
      <alignment horizontal="center" vertical="center"/>
    </xf>
    <xf numFmtId="0" fontId="16" fillId="0" borderId="13" xfId="0" applyFont="1" applyFill="1" applyBorder="1" applyAlignment="1">
      <alignment horizontal="left" vertical="top" wrapText="1"/>
    </xf>
    <xf numFmtId="0" fontId="16" fillId="0" borderId="32" xfId="0" applyFont="1" applyFill="1" applyBorder="1" applyAlignment="1">
      <alignment horizontal="left" vertical="top" wrapText="1"/>
    </xf>
    <xf numFmtId="0" fontId="16" fillId="0" borderId="26" xfId="0" applyFont="1" applyBorder="1" applyAlignment="1">
      <alignment horizontal="center" vertical="center"/>
    </xf>
    <xf numFmtId="0" fontId="16" fillId="0" borderId="42" xfId="0" applyFont="1" applyFill="1" applyBorder="1" applyAlignment="1">
      <alignment horizontal="left" vertical="top" wrapText="1"/>
    </xf>
    <xf numFmtId="0" fontId="15" fillId="0" borderId="38" xfId="0" applyFont="1" applyBorder="1" applyAlignment="1">
      <alignment horizontal="center" vertical="center"/>
    </xf>
    <xf numFmtId="0" fontId="16" fillId="0" borderId="16" xfId="0" applyFont="1" applyFill="1" applyBorder="1" applyAlignment="1">
      <alignment horizontal="left" vertical="top" wrapText="1"/>
    </xf>
    <xf numFmtId="0" fontId="4" fillId="0" borderId="0" xfId="0" applyFont="1" applyAlignment="1">
      <alignment horizontal="center"/>
    </xf>
    <xf numFmtId="0" fontId="15" fillId="4" borderId="36" xfId="0" applyFont="1" applyFill="1" applyBorder="1" applyAlignment="1">
      <alignment vertical="center" wrapText="1"/>
    </xf>
    <xf numFmtId="0" fontId="15" fillId="4" borderId="23" xfId="0" applyFont="1" applyFill="1" applyBorder="1"/>
    <xf numFmtId="0" fontId="15" fillId="4" borderId="1" xfId="0" applyFont="1" applyFill="1" applyBorder="1"/>
    <xf numFmtId="0" fontId="18" fillId="6" borderId="46" xfId="0" applyNumberFormat="1" applyFont="1" applyFill="1" applyBorder="1" applyAlignment="1">
      <alignment horizontal="center" wrapText="1"/>
    </xf>
    <xf numFmtId="49" fontId="18" fillId="6" borderId="46" xfId="0" applyNumberFormat="1" applyFont="1" applyFill="1" applyBorder="1" applyAlignment="1">
      <alignment wrapText="1"/>
    </xf>
    <xf numFmtId="0" fontId="18" fillId="6" borderId="46" xfId="0" applyNumberFormat="1" applyFont="1" applyFill="1" applyBorder="1" applyAlignment="1">
      <alignment wrapText="1"/>
    </xf>
    <xf numFmtId="0" fontId="18" fillId="6" borderId="46" xfId="0" applyFont="1" applyFill="1" applyBorder="1" applyAlignment="1">
      <alignment wrapText="1"/>
    </xf>
    <xf numFmtId="49" fontId="18" fillId="6" borderId="46" xfId="0" applyNumberFormat="1" applyFont="1" applyFill="1" applyBorder="1" applyAlignment="1"/>
    <xf numFmtId="1" fontId="18" fillId="6" borderId="45" xfId="0" applyNumberFormat="1" applyFont="1" applyFill="1" applyBorder="1" applyAlignment="1">
      <alignment horizontal="center"/>
    </xf>
    <xf numFmtId="0" fontId="18" fillId="6" borderId="46" xfId="0" applyFont="1" applyFill="1" applyBorder="1" applyAlignment="1"/>
    <xf numFmtId="49" fontId="18" fillId="6" borderId="46" xfId="0" applyNumberFormat="1" applyFont="1" applyFill="1" applyBorder="1" applyAlignment="1">
      <alignment wrapText="1"/>
    </xf>
    <xf numFmtId="0" fontId="18" fillId="6" borderId="46" xfId="0" applyFont="1" applyFill="1" applyBorder="1" applyAlignment="1"/>
    <xf numFmtId="0" fontId="18" fillId="6" borderId="46" xfId="0" applyNumberFormat="1" applyFont="1" applyFill="1" applyBorder="1" applyAlignment="1"/>
    <xf numFmtId="49" fontId="18" fillId="6" borderId="46" xfId="0" applyNumberFormat="1" applyFont="1" applyFill="1" applyBorder="1" applyAlignment="1">
      <alignment horizontal="left" wrapText="1"/>
    </xf>
    <xf numFmtId="49" fontId="18" fillId="6" borderId="46" xfId="0" applyNumberFormat="1" applyFont="1" applyFill="1" applyBorder="1" applyAlignment="1">
      <alignment horizontal="left"/>
    </xf>
    <xf numFmtId="0" fontId="18" fillId="6" borderId="46" xfId="0" applyNumberFormat="1" applyFont="1" applyFill="1" applyBorder="1" applyAlignment="1">
      <alignment horizontal="left"/>
    </xf>
    <xf numFmtId="0" fontId="18" fillId="6" borderId="46" xfId="0" applyFont="1" applyFill="1" applyBorder="1" applyAlignment="1">
      <alignment horizontal="left"/>
    </xf>
    <xf numFmtId="49" fontId="18" fillId="6" borderId="46" xfId="0" applyNumberFormat="1" applyFont="1" applyFill="1" applyBorder="1" applyAlignment="1">
      <alignment horizontal="left" wrapText="1"/>
    </xf>
    <xf numFmtId="1" fontId="18" fillId="5" borderId="45" xfId="0" applyNumberFormat="1" applyFont="1" applyFill="1" applyBorder="1" applyAlignment="1">
      <alignment horizontal="center"/>
    </xf>
    <xf numFmtId="0" fontId="18" fillId="0" borderId="0" xfId="0" applyNumberFormat="1" applyFont="1" applyFill="1" applyBorder="1" applyAlignment="1"/>
    <xf numFmtId="0" fontId="18" fillId="6" borderId="46" xfId="0" applyFont="1" applyFill="1" applyBorder="1" applyAlignment="1">
      <alignment horizontal="left" wrapText="1"/>
    </xf>
    <xf numFmtId="49" fontId="18" fillId="6" borderId="50" xfId="0" applyNumberFormat="1" applyFont="1" applyFill="1" applyBorder="1" applyAlignment="1">
      <alignment horizontal="left" wrapText="1"/>
    </xf>
    <xf numFmtId="49" fontId="18" fillId="6" borderId="51" xfId="0" applyNumberFormat="1" applyFont="1" applyFill="1" applyBorder="1" applyAlignment="1">
      <alignment horizontal="left" wrapText="1"/>
    </xf>
    <xf numFmtId="49" fontId="18" fillId="6" borderId="51" xfId="0" applyNumberFormat="1" applyFont="1" applyFill="1" applyBorder="1" applyAlignment="1">
      <alignment horizontal="left" wrapText="1"/>
    </xf>
    <xf numFmtId="0" fontId="18" fillId="6" borderId="51" xfId="0" applyFont="1" applyFill="1" applyBorder="1" applyAlignment="1"/>
    <xf numFmtId="0" fontId="18" fillId="6" borderId="51" xfId="0" applyFont="1" applyFill="1" applyBorder="1" applyAlignment="1">
      <alignment horizontal="left" wrapText="1"/>
    </xf>
    <xf numFmtId="1" fontId="18" fillId="5" borderId="46" xfId="0" applyNumberFormat="1" applyFont="1" applyFill="1" applyBorder="1" applyAlignment="1">
      <alignment horizontal="center"/>
    </xf>
    <xf numFmtId="0" fontId="18" fillId="6" borderId="46" xfId="0" applyNumberFormat="1" applyFont="1" applyFill="1" applyBorder="1" applyAlignment="1">
      <alignment horizontal="left" wrapText="1"/>
    </xf>
    <xf numFmtId="49" fontId="18" fillId="6" borderId="4" xfId="0" applyNumberFormat="1" applyFont="1" applyFill="1" applyBorder="1" applyAlignment="1">
      <alignment horizontal="center" wrapText="1"/>
    </xf>
    <xf numFmtId="49" fontId="18" fillId="6" borderId="4" xfId="0" applyNumberFormat="1" applyFont="1" applyFill="1" applyBorder="1" applyAlignment="1">
      <alignment wrapText="1"/>
    </xf>
    <xf numFmtId="0" fontId="18" fillId="6" borderId="4" xfId="0" applyNumberFormat="1" applyFont="1" applyFill="1" applyBorder="1" applyAlignment="1">
      <alignment wrapText="1"/>
    </xf>
    <xf numFmtId="0" fontId="18" fillId="6" borderId="4" xfId="0" applyFont="1" applyFill="1" applyBorder="1" applyAlignment="1">
      <alignment horizontal="center" wrapText="1"/>
    </xf>
    <xf numFmtId="0" fontId="18" fillId="6" borderId="4" xfId="0" applyFont="1" applyFill="1" applyBorder="1" applyAlignment="1">
      <alignment wrapText="1"/>
    </xf>
    <xf numFmtId="49" fontId="17" fillId="8" borderId="47" xfId="0" applyNumberFormat="1" applyFont="1" applyFill="1" applyBorder="1" applyAlignment="1">
      <alignment horizontal="center" vertical="center" wrapText="1"/>
    </xf>
    <xf numFmtId="49" fontId="17" fillId="8" borderId="48" xfId="0" applyNumberFormat="1" applyFont="1" applyFill="1" applyBorder="1" applyAlignment="1">
      <alignment horizontal="center" vertical="center" wrapText="1"/>
    </xf>
    <xf numFmtId="49" fontId="17" fillId="8" borderId="49" xfId="0" applyNumberFormat="1" applyFont="1" applyFill="1" applyBorder="1" applyAlignment="1">
      <alignment horizontal="center" vertical="center" wrapText="1"/>
    </xf>
    <xf numFmtId="0" fontId="18" fillId="6" borderId="0" xfId="0" applyFont="1" applyFill="1" applyBorder="1" applyAlignment="1">
      <alignment wrapText="1"/>
    </xf>
    <xf numFmtId="0" fontId="18" fillId="6" borderId="56" xfId="0" applyNumberFormat="1" applyFont="1" applyFill="1" applyBorder="1" applyAlignment="1">
      <alignment horizontal="center" wrapText="1"/>
    </xf>
    <xf numFmtId="49" fontId="18" fillId="6" borderId="56" xfId="0" applyNumberFormat="1" applyFont="1" applyFill="1" applyBorder="1" applyAlignment="1">
      <alignment wrapText="1"/>
    </xf>
    <xf numFmtId="49" fontId="17" fillId="8" borderId="4" xfId="0" applyNumberFormat="1" applyFont="1" applyFill="1" applyBorder="1" applyAlignment="1">
      <alignment horizontal="center" vertical="center" wrapText="1"/>
    </xf>
    <xf numFmtId="49" fontId="17" fillId="8" borderId="4" xfId="0" applyNumberFormat="1" applyFont="1" applyFill="1" applyBorder="1" applyAlignment="1">
      <alignment horizontal="left" vertical="center" wrapText="1"/>
    </xf>
    <xf numFmtId="49" fontId="17" fillId="8" borderId="4" xfId="0" applyNumberFormat="1" applyFont="1" applyFill="1" applyBorder="1" applyAlignment="1">
      <alignment horizontal="center" vertical="center" wrapText="1"/>
    </xf>
    <xf numFmtId="0" fontId="19" fillId="9" borderId="0" xfId="0" applyFont="1" applyFill="1" applyBorder="1" applyAlignment="1">
      <alignment horizontal="center" wrapText="1"/>
    </xf>
    <xf numFmtId="0" fontId="19" fillId="9" borderId="0" xfId="0" applyFont="1" applyFill="1" applyBorder="1" applyAlignment="1">
      <alignment horizontal="center" wrapText="1"/>
    </xf>
    <xf numFmtId="0" fontId="18" fillId="6" borderId="0" xfId="0" applyNumberFormat="1" applyFont="1" applyFill="1" applyBorder="1" applyAlignment="1">
      <alignment horizontal="center" wrapText="1"/>
    </xf>
    <xf numFmtId="49" fontId="18" fillId="6" borderId="0" xfId="0" applyNumberFormat="1" applyFont="1" applyFill="1" applyBorder="1" applyAlignment="1">
      <alignment wrapText="1"/>
    </xf>
    <xf numFmtId="0" fontId="18" fillId="6" borderId="0" xfId="0" applyNumberFormat="1" applyFont="1" applyFill="1" applyBorder="1" applyAlignment="1">
      <alignment wrapText="1"/>
    </xf>
    <xf numFmtId="49" fontId="17" fillId="7" borderId="46" xfId="0" applyNumberFormat="1" applyFont="1" applyFill="1" applyBorder="1" applyAlignment="1">
      <alignment horizontal="center" vertical="center" wrapText="1"/>
    </xf>
    <xf numFmtId="49" fontId="17" fillId="7" borderId="46" xfId="0" applyNumberFormat="1" applyFont="1" applyFill="1" applyBorder="1" applyAlignment="1">
      <alignment horizontal="left" vertical="center" wrapText="1"/>
    </xf>
    <xf numFmtId="1" fontId="17" fillId="7" borderId="45" xfId="0" applyNumberFormat="1" applyFont="1" applyFill="1" applyBorder="1" applyAlignment="1">
      <alignment horizontal="center" vertical="center" wrapText="1"/>
    </xf>
    <xf numFmtId="49" fontId="17" fillId="4" borderId="47" xfId="0" applyNumberFormat="1" applyFont="1" applyFill="1" applyBorder="1" applyAlignment="1">
      <alignment horizontal="center" vertical="center" wrapText="1"/>
    </xf>
    <xf numFmtId="49" fontId="17" fillId="4" borderId="48" xfId="0" applyNumberFormat="1" applyFont="1" applyFill="1" applyBorder="1" applyAlignment="1">
      <alignment horizontal="center" vertical="center" wrapText="1"/>
    </xf>
    <xf numFmtId="49" fontId="17" fillId="4" borderId="49" xfId="0" applyNumberFormat="1" applyFont="1" applyFill="1" applyBorder="1" applyAlignment="1">
      <alignment horizontal="center" vertical="center" wrapText="1"/>
    </xf>
    <xf numFmtId="0" fontId="19" fillId="9" borderId="53" xfId="0" applyFont="1" applyFill="1" applyBorder="1" applyAlignment="1">
      <alignment horizontal="center" wrapText="1"/>
    </xf>
    <xf numFmtId="0" fontId="19" fillId="9" borderId="54" xfId="0" applyFont="1" applyFill="1" applyBorder="1" applyAlignment="1">
      <alignment horizontal="center" wrapText="1"/>
    </xf>
    <xf numFmtId="0" fontId="19" fillId="9" borderId="55" xfId="0" applyFont="1" applyFill="1" applyBorder="1" applyAlignment="1">
      <alignment horizontal="center" wrapText="1"/>
    </xf>
    <xf numFmtId="49" fontId="17" fillId="4" borderId="46" xfId="0" applyNumberFormat="1" applyFont="1" applyFill="1" applyBorder="1" applyAlignment="1">
      <alignment horizontal="center" vertical="center" wrapText="1"/>
    </xf>
    <xf numFmtId="49" fontId="17" fillId="4" borderId="46" xfId="0" applyNumberFormat="1" applyFont="1" applyFill="1" applyBorder="1" applyAlignment="1">
      <alignment horizontal="left" vertical="center" wrapText="1"/>
    </xf>
    <xf numFmtId="0" fontId="17" fillId="4" borderId="48" xfId="0" applyFont="1" applyFill="1" applyBorder="1" applyAlignment="1">
      <alignment horizontal="center" vertical="center" wrapText="1"/>
    </xf>
    <xf numFmtId="49" fontId="17" fillId="4" borderId="52" xfId="0" applyNumberFormat="1"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0"/>
  <sheetViews>
    <sheetView showGridLines="0" tabSelected="1" zoomScaleNormal="100" workbookViewId="0">
      <selection activeCell="B4" sqref="B4"/>
    </sheetView>
  </sheetViews>
  <sheetFormatPr defaultRowHeight="15" x14ac:dyDescent="0.25"/>
  <cols>
    <col min="1" max="1" width="9.140625" style="11"/>
    <col min="2" max="2" width="153" style="11" customWidth="1"/>
    <col min="3" max="16384" width="9.140625" style="11"/>
  </cols>
  <sheetData>
    <row r="3" spans="1:6" ht="15.75" x14ac:dyDescent="0.25">
      <c r="B3" s="34" t="s">
        <v>168</v>
      </c>
      <c r="F3" s="12"/>
    </row>
    <row r="4" spans="1:6" ht="23.25" x14ac:dyDescent="0.35">
      <c r="B4" s="35" t="s">
        <v>167</v>
      </c>
      <c r="C4" s="5"/>
      <c r="D4" s="5"/>
      <c r="E4" s="5"/>
      <c r="F4" s="12"/>
    </row>
    <row r="6" spans="1:6" x14ac:dyDescent="0.25">
      <c r="A6" s="20" t="s">
        <v>165</v>
      </c>
      <c r="B6" s="21" t="s">
        <v>166</v>
      </c>
    </row>
    <row r="7" spans="1:6" ht="293.25" x14ac:dyDescent="0.25">
      <c r="A7" s="22"/>
      <c r="B7" s="23" t="s">
        <v>171</v>
      </c>
    </row>
    <row r="8" spans="1:6" x14ac:dyDescent="0.25">
      <c r="A8" s="20" t="s">
        <v>169</v>
      </c>
      <c r="B8" s="24" t="s">
        <v>170</v>
      </c>
    </row>
    <row r="9" spans="1:6" ht="191.25" x14ac:dyDescent="0.25">
      <c r="A9" s="22"/>
      <c r="B9" s="23" t="s">
        <v>172</v>
      </c>
    </row>
    <row r="10" spans="1:6" x14ac:dyDescent="0.25">
      <c r="B10" s="17"/>
    </row>
    <row r="11" spans="1:6" ht="15.75" x14ac:dyDescent="0.25">
      <c r="B11" s="14"/>
    </row>
    <row r="12" spans="1:6" ht="15.75" x14ac:dyDescent="0.25">
      <c r="B12" s="14"/>
    </row>
    <row r="13" spans="1:6" ht="15.75" x14ac:dyDescent="0.25">
      <c r="B13" s="14"/>
    </row>
    <row r="14" spans="1:6" ht="15.75" x14ac:dyDescent="0.25">
      <c r="B14" s="14"/>
    </row>
    <row r="15" spans="1:6" ht="15.75" x14ac:dyDescent="0.25">
      <c r="B15" s="14"/>
    </row>
    <row r="16" spans="1:6" ht="15.75" x14ac:dyDescent="0.25">
      <c r="B16" s="14"/>
    </row>
    <row r="17" spans="2:2" ht="15.75" x14ac:dyDescent="0.25">
      <c r="B17" s="13"/>
    </row>
    <row r="18" spans="2:2" ht="15.75" x14ac:dyDescent="0.25">
      <c r="B18" s="13"/>
    </row>
    <row r="19" spans="2:2" ht="15.75" x14ac:dyDescent="0.25">
      <c r="B19" s="13"/>
    </row>
    <row r="20" spans="2:2" ht="15.75" x14ac:dyDescent="0.25">
      <c r="B20" s="15"/>
    </row>
    <row r="21" spans="2:2" ht="15.75" x14ac:dyDescent="0.25">
      <c r="B21" s="16"/>
    </row>
    <row r="22" spans="2:2" ht="15.75" x14ac:dyDescent="0.25">
      <c r="B22" s="15"/>
    </row>
    <row r="23" spans="2:2" ht="15.75" x14ac:dyDescent="0.25">
      <c r="B23" s="13"/>
    </row>
    <row r="24" spans="2:2" ht="15.75" x14ac:dyDescent="0.25">
      <c r="B24" s="13"/>
    </row>
    <row r="25" spans="2:2" ht="15.75" x14ac:dyDescent="0.25">
      <c r="B25" s="13"/>
    </row>
    <row r="26" spans="2:2" ht="15.75" x14ac:dyDescent="0.25">
      <c r="B26" s="13"/>
    </row>
    <row r="27" spans="2:2" ht="15.75" x14ac:dyDescent="0.25">
      <c r="B27" s="13"/>
    </row>
    <row r="28" spans="2:2" ht="15.75" x14ac:dyDescent="0.25">
      <c r="B28" s="13"/>
    </row>
    <row r="29" spans="2:2" ht="15.75" x14ac:dyDescent="0.25">
      <c r="B29" s="13"/>
    </row>
    <row r="30" spans="2:2" ht="15.75" x14ac:dyDescent="0.25">
      <c r="B30"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47"/>
  <sheetViews>
    <sheetView showGridLines="0" zoomScaleNormal="100" workbookViewId="0">
      <selection activeCell="I16" sqref="I16"/>
    </sheetView>
  </sheetViews>
  <sheetFormatPr defaultRowHeight="15" x14ac:dyDescent="0.25"/>
  <cols>
    <col min="1" max="1" width="5.85546875" customWidth="1"/>
    <col min="2" max="2" width="11.140625" customWidth="1"/>
    <col min="3" max="3" width="34.5703125" bestFit="1" customWidth="1"/>
    <col min="4" max="4" width="22.5703125" customWidth="1"/>
    <col min="5" max="5" width="51" customWidth="1"/>
    <col min="6" max="6" width="60.85546875" style="3" customWidth="1"/>
  </cols>
  <sheetData>
    <row r="3" spans="2:7" ht="15" customHeight="1" x14ac:dyDescent="0.25">
      <c r="B3" s="36" t="s">
        <v>853</v>
      </c>
      <c r="C3" s="36"/>
      <c r="D3" s="36"/>
      <c r="E3" s="36"/>
    </row>
    <row r="5" spans="2:7" x14ac:dyDescent="0.25">
      <c r="B5" s="25" t="s">
        <v>160</v>
      </c>
      <c r="C5" s="26"/>
      <c r="D5" s="26"/>
      <c r="E5" s="26"/>
      <c r="F5" s="27"/>
      <c r="G5" s="1"/>
    </row>
    <row r="6" spans="2:7" ht="6.75" customHeight="1" x14ac:dyDescent="0.25">
      <c r="B6" s="28"/>
      <c r="C6" s="28"/>
      <c r="D6" s="28"/>
      <c r="E6" s="28"/>
      <c r="F6" s="28"/>
    </row>
    <row r="7" spans="2:7" x14ac:dyDescent="0.25">
      <c r="B7" s="25" t="s">
        <v>17</v>
      </c>
      <c r="C7" s="26"/>
      <c r="D7" s="26"/>
      <c r="E7" s="26"/>
      <c r="F7" s="27"/>
      <c r="G7" s="1"/>
    </row>
    <row r="8" spans="2:7" ht="7.5" customHeight="1" x14ac:dyDescent="0.25">
      <c r="B8" s="29"/>
      <c r="C8" s="29"/>
      <c r="D8" s="29"/>
      <c r="E8" s="29"/>
      <c r="F8" s="29"/>
      <c r="G8" s="1"/>
    </row>
    <row r="9" spans="2:7" x14ac:dyDescent="0.25">
      <c r="B9" s="25" t="s">
        <v>161</v>
      </c>
      <c r="C9" s="26"/>
      <c r="D9" s="26"/>
      <c r="E9" s="26"/>
      <c r="F9" s="27"/>
      <c r="G9" s="1"/>
    </row>
    <row r="10" spans="2:7" ht="7.5" customHeight="1" x14ac:dyDescent="0.25">
      <c r="B10" s="29"/>
      <c r="C10" s="29"/>
      <c r="D10" s="29"/>
      <c r="E10" s="29"/>
      <c r="F10" s="29"/>
      <c r="G10" s="1"/>
    </row>
    <row r="11" spans="2:7" x14ac:dyDescent="0.25">
      <c r="B11" s="25" t="s">
        <v>54</v>
      </c>
      <c r="C11" s="26"/>
      <c r="D11" s="26"/>
      <c r="E11" s="26"/>
      <c r="F11" s="27"/>
      <c r="G11" s="1"/>
    </row>
    <row r="12" spans="2:7" x14ac:dyDescent="0.25">
      <c r="B12" s="30"/>
      <c r="C12" s="30"/>
      <c r="D12" s="30"/>
      <c r="E12" s="31"/>
      <c r="F12" s="32"/>
      <c r="G12" s="1"/>
    </row>
    <row r="13" spans="2:7" ht="147" customHeight="1" x14ac:dyDescent="0.25">
      <c r="B13" s="85" t="s">
        <v>872</v>
      </c>
      <c r="C13" s="86"/>
      <c r="D13" s="86"/>
      <c r="E13" s="86"/>
      <c r="F13" s="104"/>
      <c r="G13" s="1"/>
    </row>
    <row r="14" spans="2:7" ht="15.75" customHeight="1" x14ac:dyDescent="0.25">
      <c r="B14" s="105"/>
      <c r="C14" s="106"/>
      <c r="D14" s="106"/>
      <c r="E14" s="106"/>
      <c r="F14" s="107"/>
      <c r="G14" s="1"/>
    </row>
    <row r="15" spans="2:7" hidden="1" x14ac:dyDescent="0.25">
      <c r="B15" s="87"/>
      <c r="C15" s="88"/>
      <c r="D15" s="88"/>
      <c r="E15" s="88"/>
      <c r="F15" s="108"/>
      <c r="G15" s="1"/>
    </row>
    <row r="16" spans="2:7" x14ac:dyDescent="0.25">
      <c r="B16" s="2"/>
      <c r="C16" s="2"/>
      <c r="D16" s="2"/>
      <c r="E16" s="1"/>
      <c r="F16" s="2"/>
      <c r="G16" s="1"/>
    </row>
    <row r="17" spans="1:10" ht="16.5" thickBot="1" x14ac:dyDescent="0.3">
      <c r="B17" s="37" t="s">
        <v>20</v>
      </c>
    </row>
    <row r="18" spans="1:10" ht="15.75" thickBot="1" x14ac:dyDescent="0.3">
      <c r="B18" s="38" t="s">
        <v>137</v>
      </c>
      <c r="C18" s="39" t="s">
        <v>18</v>
      </c>
      <c r="D18" s="39" t="s">
        <v>0</v>
      </c>
      <c r="E18" s="40" t="s">
        <v>19</v>
      </c>
      <c r="F18" s="41" t="s">
        <v>140</v>
      </c>
    </row>
    <row r="19" spans="1:10" ht="26.25" thickBot="1" x14ac:dyDescent="0.3">
      <c r="B19" s="42">
        <v>44531</v>
      </c>
      <c r="C19" s="43" t="s">
        <v>155</v>
      </c>
      <c r="D19" s="44" t="s">
        <v>143</v>
      </c>
      <c r="E19" s="45" t="s">
        <v>156</v>
      </c>
      <c r="F19" s="46"/>
    </row>
    <row r="20" spans="1:10" ht="39" thickBot="1" x14ac:dyDescent="0.3">
      <c r="B20" s="42">
        <v>44550</v>
      </c>
      <c r="C20" s="43" t="s">
        <v>162</v>
      </c>
      <c r="D20" s="44" t="s">
        <v>143</v>
      </c>
      <c r="E20" s="45" t="s">
        <v>157</v>
      </c>
      <c r="F20" s="47"/>
    </row>
    <row r="21" spans="1:10" ht="15.75" thickBot="1" x14ac:dyDescent="0.3">
      <c r="B21" s="42">
        <v>44560</v>
      </c>
      <c r="C21" s="43" t="s">
        <v>158</v>
      </c>
      <c r="D21" s="44" t="s">
        <v>159</v>
      </c>
      <c r="E21" s="45" t="s">
        <v>852</v>
      </c>
      <c r="F21" s="47"/>
    </row>
    <row r="22" spans="1:10" ht="64.5" thickBot="1" x14ac:dyDescent="0.3">
      <c r="A22" s="10"/>
      <c r="B22" s="48">
        <v>44555</v>
      </c>
      <c r="C22" s="49" t="s">
        <v>138</v>
      </c>
      <c r="D22" s="50" t="s">
        <v>139</v>
      </c>
      <c r="E22" s="51" t="s">
        <v>163</v>
      </c>
      <c r="F22" s="52" t="s">
        <v>854</v>
      </c>
    </row>
    <row r="23" spans="1:10" ht="128.25" thickBot="1" x14ac:dyDescent="0.3">
      <c r="A23" s="7"/>
      <c r="B23" s="53">
        <v>44561</v>
      </c>
      <c r="C23" s="49" t="s">
        <v>21</v>
      </c>
      <c r="D23" s="50" t="s">
        <v>32</v>
      </c>
      <c r="E23" s="51" t="s">
        <v>851</v>
      </c>
      <c r="F23" s="52" t="s">
        <v>855</v>
      </c>
    </row>
    <row r="24" spans="1:10" ht="84" customHeight="1" x14ac:dyDescent="0.25">
      <c r="A24" s="7"/>
      <c r="B24" s="54" t="s">
        <v>141</v>
      </c>
      <c r="C24" s="55" t="s">
        <v>142</v>
      </c>
      <c r="D24" s="56" t="s">
        <v>143</v>
      </c>
      <c r="E24" s="57" t="s">
        <v>144</v>
      </c>
      <c r="F24" s="58" t="s">
        <v>856</v>
      </c>
    </row>
    <row r="25" spans="1:10" ht="83.25" customHeight="1" x14ac:dyDescent="0.25">
      <c r="A25" s="7"/>
      <c r="B25" s="54" t="s">
        <v>147</v>
      </c>
      <c r="C25" s="55" t="s">
        <v>146</v>
      </c>
      <c r="D25" s="56" t="s">
        <v>143</v>
      </c>
      <c r="E25" s="57" t="s">
        <v>145</v>
      </c>
      <c r="F25" s="59"/>
      <c r="J25" s="4"/>
    </row>
    <row r="26" spans="1:10" ht="95.25" customHeight="1" thickBot="1" x14ac:dyDescent="0.3">
      <c r="A26" s="7"/>
      <c r="B26" s="60" t="s">
        <v>149</v>
      </c>
      <c r="C26" s="61" t="s">
        <v>148</v>
      </c>
      <c r="D26" s="62" t="s">
        <v>143</v>
      </c>
      <c r="E26" s="63" t="s">
        <v>150</v>
      </c>
      <c r="F26" s="59"/>
    </row>
    <row r="27" spans="1:10" ht="51.75" thickBot="1" x14ac:dyDescent="0.3">
      <c r="A27" s="7"/>
      <c r="B27" s="48">
        <v>44202</v>
      </c>
      <c r="C27" s="64" t="s">
        <v>151</v>
      </c>
      <c r="D27" s="50" t="s">
        <v>152</v>
      </c>
      <c r="E27" s="65" t="s">
        <v>153</v>
      </c>
      <c r="F27" s="52" t="s">
        <v>850</v>
      </c>
    </row>
    <row r="28" spans="1:10" ht="15.75" thickBot="1" x14ac:dyDescent="0.3">
      <c r="A28" s="7"/>
      <c r="B28" s="42">
        <v>44575</v>
      </c>
      <c r="C28" s="66" t="s">
        <v>55</v>
      </c>
      <c r="D28" s="44" t="s">
        <v>143</v>
      </c>
      <c r="E28" s="67"/>
      <c r="F28" s="68"/>
    </row>
    <row r="29" spans="1:10" ht="26.25" thickBot="1" x14ac:dyDescent="0.3">
      <c r="A29" s="7"/>
      <c r="B29" s="42">
        <v>44215</v>
      </c>
      <c r="C29" s="43" t="s">
        <v>56</v>
      </c>
      <c r="D29" s="44" t="s">
        <v>143</v>
      </c>
      <c r="E29" s="67"/>
      <c r="F29" s="68"/>
    </row>
    <row r="30" spans="1:10" x14ac:dyDescent="0.25">
      <c r="B30" s="6"/>
      <c r="C30" s="6"/>
      <c r="D30" s="6"/>
      <c r="E30" s="6"/>
    </row>
    <row r="31" spans="1:10" x14ac:dyDescent="0.25">
      <c r="B31" s="6"/>
      <c r="C31" s="6"/>
      <c r="D31" s="6"/>
      <c r="E31" s="6"/>
    </row>
    <row r="32" spans="1:10" x14ac:dyDescent="0.25">
      <c r="B32" s="6"/>
      <c r="C32" s="6"/>
      <c r="D32" s="6"/>
      <c r="E32" s="6"/>
    </row>
    <row r="33" spans="2:5" x14ac:dyDescent="0.25">
      <c r="B33" s="6"/>
      <c r="C33" s="6"/>
      <c r="D33" s="6"/>
      <c r="E33" s="6"/>
    </row>
    <row r="34" spans="2:5" x14ac:dyDescent="0.25">
      <c r="B34" s="6"/>
      <c r="C34" s="6"/>
      <c r="D34" s="6"/>
      <c r="E34" s="6"/>
    </row>
    <row r="35" spans="2:5" x14ac:dyDescent="0.25">
      <c r="B35" s="6"/>
      <c r="C35" s="6"/>
      <c r="D35" s="6"/>
      <c r="E35" s="6"/>
    </row>
    <row r="36" spans="2:5" x14ac:dyDescent="0.25">
      <c r="B36" s="6"/>
      <c r="C36" s="6"/>
      <c r="D36" s="6"/>
      <c r="E36" s="6"/>
    </row>
    <row r="37" spans="2:5" x14ac:dyDescent="0.25">
      <c r="B37" s="6"/>
      <c r="C37" s="6"/>
      <c r="D37" s="6"/>
      <c r="E37" s="6"/>
    </row>
    <row r="38" spans="2:5" x14ac:dyDescent="0.25">
      <c r="B38" s="6"/>
      <c r="C38" s="6"/>
      <c r="D38" s="6"/>
      <c r="E38" s="6"/>
    </row>
    <row r="39" spans="2:5" x14ac:dyDescent="0.25">
      <c r="B39" s="6"/>
      <c r="C39" s="6"/>
      <c r="D39" s="6"/>
      <c r="E39" s="6"/>
    </row>
    <row r="40" spans="2:5" x14ac:dyDescent="0.25">
      <c r="B40" s="6"/>
      <c r="C40" s="6"/>
      <c r="D40" s="6"/>
      <c r="E40" s="6"/>
    </row>
    <row r="41" spans="2:5" x14ac:dyDescent="0.25">
      <c r="B41" s="6"/>
      <c r="C41" s="6"/>
      <c r="D41" s="6"/>
      <c r="E41" s="6"/>
    </row>
    <row r="42" spans="2:5" x14ac:dyDescent="0.25">
      <c r="B42" s="6"/>
      <c r="C42" s="6"/>
      <c r="D42" s="6"/>
      <c r="E42" s="6"/>
    </row>
    <row r="43" spans="2:5" x14ac:dyDescent="0.25">
      <c r="B43" s="6"/>
      <c r="C43" s="6"/>
      <c r="D43" s="6"/>
      <c r="E43" s="6"/>
    </row>
    <row r="44" spans="2:5" x14ac:dyDescent="0.25">
      <c r="B44" s="6"/>
      <c r="C44" s="6"/>
      <c r="D44" s="6"/>
      <c r="E44" s="6"/>
    </row>
    <row r="45" spans="2:5" x14ac:dyDescent="0.25">
      <c r="B45" s="6"/>
      <c r="C45" s="6"/>
      <c r="D45" s="6"/>
      <c r="E45" s="6"/>
    </row>
    <row r="46" spans="2:5" x14ac:dyDescent="0.25">
      <c r="B46" s="6"/>
      <c r="C46" s="6"/>
      <c r="D46" s="6"/>
      <c r="E46" s="6"/>
    </row>
    <row r="47" spans="2:5" x14ac:dyDescent="0.25">
      <c r="B47" s="6"/>
      <c r="C47" s="6"/>
      <c r="D47" s="6"/>
      <c r="E47" s="6"/>
    </row>
    <row r="48" spans="2:5" x14ac:dyDescent="0.25">
      <c r="B48" s="6"/>
      <c r="C48" s="6"/>
      <c r="D48" s="6"/>
      <c r="E48" s="6"/>
    </row>
    <row r="49" spans="2:5" x14ac:dyDescent="0.25">
      <c r="B49" s="6"/>
      <c r="C49" s="6"/>
      <c r="D49" s="6"/>
      <c r="E49" s="6"/>
    </row>
    <row r="50" spans="2:5" x14ac:dyDescent="0.25">
      <c r="B50" s="6"/>
      <c r="C50" s="6"/>
      <c r="D50" s="6"/>
      <c r="E50" s="6"/>
    </row>
    <row r="51" spans="2:5" x14ac:dyDescent="0.25">
      <c r="B51" s="6"/>
      <c r="C51" s="6"/>
      <c r="D51" s="6"/>
      <c r="E51" s="6"/>
    </row>
    <row r="52" spans="2:5" x14ac:dyDescent="0.25">
      <c r="B52" s="6"/>
      <c r="C52" s="6"/>
      <c r="D52" s="6"/>
      <c r="E52" s="6"/>
    </row>
    <row r="53" spans="2:5" x14ac:dyDescent="0.25">
      <c r="B53" s="6"/>
      <c r="C53" s="6"/>
      <c r="D53" s="6"/>
      <c r="E53" s="6"/>
    </row>
    <row r="54" spans="2:5" x14ac:dyDescent="0.25">
      <c r="B54" s="6"/>
      <c r="C54" s="6"/>
      <c r="D54" s="6"/>
      <c r="E54" s="6"/>
    </row>
    <row r="55" spans="2:5" x14ac:dyDescent="0.25">
      <c r="B55" s="6"/>
      <c r="C55" s="6"/>
      <c r="D55" s="6"/>
      <c r="E55" s="6"/>
    </row>
    <row r="56" spans="2:5" x14ac:dyDescent="0.25">
      <c r="B56" s="6"/>
      <c r="C56" s="6"/>
      <c r="D56" s="6"/>
      <c r="E56" s="6"/>
    </row>
    <row r="57" spans="2:5" x14ac:dyDescent="0.25">
      <c r="B57" s="6"/>
      <c r="C57" s="6"/>
      <c r="D57" s="6"/>
      <c r="E57" s="6"/>
    </row>
    <row r="58" spans="2:5" x14ac:dyDescent="0.25">
      <c r="B58" s="6"/>
      <c r="C58" s="6"/>
      <c r="D58" s="6"/>
      <c r="E58" s="6"/>
    </row>
    <row r="59" spans="2:5" x14ac:dyDescent="0.25">
      <c r="B59" s="6"/>
      <c r="C59" s="6"/>
      <c r="D59" s="6"/>
      <c r="E59" s="6"/>
    </row>
    <row r="60" spans="2:5" x14ac:dyDescent="0.25">
      <c r="B60" s="6"/>
      <c r="C60" s="6"/>
      <c r="D60" s="6"/>
      <c r="E60" s="6"/>
    </row>
    <row r="61" spans="2:5" x14ac:dyDescent="0.25">
      <c r="B61" s="6"/>
      <c r="C61" s="6"/>
      <c r="D61" s="6"/>
      <c r="E61" s="6"/>
    </row>
    <row r="62" spans="2:5" x14ac:dyDescent="0.25">
      <c r="B62" s="6"/>
      <c r="C62" s="6"/>
      <c r="D62" s="6"/>
      <c r="E62" s="6"/>
    </row>
    <row r="63" spans="2:5" x14ac:dyDescent="0.25">
      <c r="B63" s="6"/>
      <c r="C63" s="6"/>
      <c r="D63" s="6"/>
      <c r="E63" s="6"/>
    </row>
    <row r="64" spans="2:5" x14ac:dyDescent="0.25">
      <c r="B64" s="6"/>
      <c r="C64" s="6"/>
      <c r="D64" s="6"/>
      <c r="E64" s="6"/>
    </row>
    <row r="65" spans="2:5" x14ac:dyDescent="0.25">
      <c r="B65" s="6"/>
      <c r="C65" s="6"/>
      <c r="D65" s="6"/>
      <c r="E65" s="6"/>
    </row>
    <row r="66" spans="2:5" x14ac:dyDescent="0.25">
      <c r="B66" s="6"/>
      <c r="C66" s="6"/>
      <c r="D66" s="6"/>
      <c r="E66" s="6"/>
    </row>
    <row r="67" spans="2:5" x14ac:dyDescent="0.25">
      <c r="B67" s="6"/>
      <c r="C67" s="6"/>
      <c r="D67" s="6"/>
      <c r="E67" s="6"/>
    </row>
    <row r="68" spans="2:5" x14ac:dyDescent="0.25">
      <c r="B68" s="6"/>
      <c r="C68" s="6"/>
      <c r="D68" s="6"/>
      <c r="E68" s="6"/>
    </row>
    <row r="69" spans="2:5" x14ac:dyDescent="0.25">
      <c r="B69" s="6"/>
      <c r="C69" s="6"/>
      <c r="D69" s="6"/>
      <c r="E69" s="6"/>
    </row>
    <row r="70" spans="2:5" x14ac:dyDescent="0.25">
      <c r="B70" s="6"/>
      <c r="C70" s="6"/>
      <c r="D70" s="6"/>
      <c r="E70" s="6"/>
    </row>
    <row r="71" spans="2:5" x14ac:dyDescent="0.25">
      <c r="B71" s="6"/>
      <c r="C71" s="6"/>
      <c r="D71" s="6"/>
      <c r="E71" s="6"/>
    </row>
    <row r="72" spans="2:5" x14ac:dyDescent="0.25">
      <c r="B72" s="6"/>
      <c r="C72" s="6"/>
      <c r="D72" s="6"/>
      <c r="E72" s="6"/>
    </row>
    <row r="73" spans="2:5" x14ac:dyDescent="0.25">
      <c r="B73" s="6"/>
      <c r="C73" s="6"/>
      <c r="D73" s="6"/>
      <c r="E73" s="6"/>
    </row>
    <row r="74" spans="2:5" x14ac:dyDescent="0.25">
      <c r="B74" s="6"/>
      <c r="C74" s="6"/>
      <c r="D74" s="6"/>
      <c r="E74" s="6"/>
    </row>
    <row r="75" spans="2:5" x14ac:dyDescent="0.25">
      <c r="B75" s="6"/>
      <c r="C75" s="6"/>
      <c r="D75" s="6"/>
      <c r="E75" s="6"/>
    </row>
    <row r="76" spans="2:5" x14ac:dyDescent="0.25">
      <c r="B76" s="6"/>
      <c r="C76" s="6"/>
      <c r="D76" s="6"/>
      <c r="E76" s="6"/>
    </row>
    <row r="77" spans="2:5" x14ac:dyDescent="0.25">
      <c r="B77" s="6"/>
      <c r="C77" s="6"/>
      <c r="D77" s="6"/>
      <c r="E77" s="6"/>
    </row>
    <row r="78" spans="2:5" x14ac:dyDescent="0.25">
      <c r="B78" s="6"/>
      <c r="C78" s="6"/>
      <c r="D78" s="6"/>
      <c r="E78" s="6"/>
    </row>
    <row r="79" spans="2:5" x14ac:dyDescent="0.25">
      <c r="B79" s="6"/>
      <c r="C79" s="6"/>
      <c r="D79" s="6"/>
      <c r="E79" s="6"/>
    </row>
    <row r="80" spans="2:5" x14ac:dyDescent="0.25">
      <c r="B80" s="6"/>
      <c r="C80" s="6"/>
      <c r="D80" s="6"/>
      <c r="E80" s="6"/>
    </row>
    <row r="81" spans="2:5" x14ac:dyDescent="0.25">
      <c r="B81" s="6"/>
      <c r="C81" s="6"/>
      <c r="D81" s="6"/>
      <c r="E81" s="6"/>
    </row>
    <row r="82" spans="2:5" x14ac:dyDescent="0.25">
      <c r="B82" s="6"/>
      <c r="C82" s="6"/>
      <c r="D82" s="6"/>
      <c r="E82" s="6"/>
    </row>
    <row r="83" spans="2:5" x14ac:dyDescent="0.25">
      <c r="B83" s="6"/>
      <c r="C83" s="6"/>
      <c r="D83" s="6"/>
      <c r="E83" s="6"/>
    </row>
    <row r="84" spans="2:5" x14ac:dyDescent="0.25">
      <c r="B84" s="6"/>
      <c r="C84" s="6"/>
      <c r="D84" s="6"/>
      <c r="E84" s="6"/>
    </row>
    <row r="85" spans="2:5" x14ac:dyDescent="0.25">
      <c r="B85" s="6"/>
      <c r="C85" s="6"/>
      <c r="D85" s="6"/>
      <c r="E85" s="6"/>
    </row>
    <row r="86" spans="2:5" x14ac:dyDescent="0.25">
      <c r="B86" s="6"/>
      <c r="C86" s="6"/>
      <c r="D86" s="6"/>
      <c r="E86" s="6"/>
    </row>
    <row r="87" spans="2:5" x14ac:dyDescent="0.25">
      <c r="B87" s="6"/>
      <c r="C87" s="6"/>
      <c r="D87" s="6"/>
      <c r="E87" s="6"/>
    </row>
    <row r="88" spans="2:5" x14ac:dyDescent="0.25">
      <c r="B88" s="6"/>
      <c r="C88" s="6"/>
      <c r="D88" s="6"/>
      <c r="E88" s="6"/>
    </row>
    <row r="89" spans="2:5" x14ac:dyDescent="0.25">
      <c r="B89" s="6"/>
      <c r="C89" s="6"/>
      <c r="D89" s="6"/>
      <c r="E89" s="6"/>
    </row>
    <row r="90" spans="2:5" x14ac:dyDescent="0.25">
      <c r="B90" s="6"/>
      <c r="C90" s="6"/>
      <c r="D90" s="6"/>
      <c r="E90" s="6"/>
    </row>
    <row r="91" spans="2:5" x14ac:dyDescent="0.25">
      <c r="B91" s="6"/>
      <c r="C91" s="6"/>
      <c r="D91" s="6"/>
      <c r="E91" s="6"/>
    </row>
    <row r="92" spans="2:5" x14ac:dyDescent="0.25">
      <c r="B92" s="6"/>
      <c r="C92" s="6"/>
      <c r="D92" s="6"/>
      <c r="E92" s="6"/>
    </row>
    <row r="93" spans="2:5" x14ac:dyDescent="0.25">
      <c r="B93" s="6"/>
      <c r="C93" s="6"/>
      <c r="D93" s="6"/>
      <c r="E93" s="6"/>
    </row>
    <row r="94" spans="2:5" x14ac:dyDescent="0.25">
      <c r="B94" s="6"/>
      <c r="C94" s="6"/>
      <c r="D94" s="6"/>
      <c r="E94" s="6"/>
    </row>
    <row r="95" spans="2:5" x14ac:dyDescent="0.25">
      <c r="B95" s="6"/>
      <c r="C95" s="6"/>
      <c r="D95" s="6"/>
      <c r="E95" s="6"/>
    </row>
    <row r="96" spans="2:5" x14ac:dyDescent="0.25">
      <c r="B96" s="6"/>
      <c r="C96" s="6"/>
      <c r="D96" s="6"/>
      <c r="E96" s="6"/>
    </row>
    <row r="97" spans="2:5" x14ac:dyDescent="0.25">
      <c r="B97" s="6"/>
      <c r="C97" s="6"/>
      <c r="D97" s="6"/>
      <c r="E97" s="6"/>
    </row>
    <row r="98" spans="2:5" x14ac:dyDescent="0.25">
      <c r="B98" s="6"/>
      <c r="C98" s="6"/>
      <c r="D98" s="6"/>
      <c r="E98" s="6"/>
    </row>
    <row r="99" spans="2:5" x14ac:dyDescent="0.25">
      <c r="B99" s="6"/>
      <c r="C99" s="6"/>
      <c r="D99" s="6"/>
      <c r="E99" s="6"/>
    </row>
    <row r="100" spans="2:5" x14ac:dyDescent="0.25">
      <c r="B100" s="6"/>
      <c r="C100" s="6"/>
      <c r="D100" s="6"/>
      <c r="E100" s="6"/>
    </row>
    <row r="101" spans="2:5" x14ac:dyDescent="0.25">
      <c r="B101" s="6"/>
      <c r="C101" s="6"/>
      <c r="D101" s="6"/>
      <c r="E101" s="6"/>
    </row>
    <row r="102" spans="2:5" x14ac:dyDescent="0.25">
      <c r="B102" s="6"/>
      <c r="C102" s="6"/>
      <c r="D102" s="6"/>
      <c r="E102" s="6"/>
    </row>
    <row r="103" spans="2:5" x14ac:dyDescent="0.25">
      <c r="B103" s="6"/>
      <c r="C103" s="6"/>
      <c r="D103" s="6"/>
      <c r="E103" s="6"/>
    </row>
    <row r="104" spans="2:5" x14ac:dyDescent="0.25">
      <c r="B104" s="6"/>
      <c r="C104" s="6"/>
      <c r="D104" s="6"/>
      <c r="E104" s="6"/>
    </row>
    <row r="105" spans="2:5" x14ac:dyDescent="0.25">
      <c r="B105" s="6"/>
      <c r="C105" s="6"/>
      <c r="D105" s="6"/>
      <c r="E105" s="6"/>
    </row>
    <row r="106" spans="2:5" x14ac:dyDescent="0.25">
      <c r="B106" s="6"/>
      <c r="C106" s="6"/>
      <c r="D106" s="6"/>
      <c r="E106" s="6"/>
    </row>
    <row r="107" spans="2:5" x14ac:dyDescent="0.25">
      <c r="B107" s="6"/>
      <c r="C107" s="6"/>
      <c r="D107" s="6"/>
      <c r="E107" s="6"/>
    </row>
    <row r="108" spans="2:5" x14ac:dyDescent="0.25">
      <c r="B108" s="6"/>
      <c r="C108" s="6"/>
      <c r="D108" s="6"/>
      <c r="E108" s="6"/>
    </row>
    <row r="109" spans="2:5" x14ac:dyDescent="0.25">
      <c r="B109" s="6"/>
      <c r="C109" s="6"/>
      <c r="D109" s="6"/>
      <c r="E109" s="6"/>
    </row>
    <row r="110" spans="2:5" x14ac:dyDescent="0.25">
      <c r="B110" s="6"/>
      <c r="C110" s="6"/>
      <c r="D110" s="6"/>
      <c r="E110" s="6"/>
    </row>
    <row r="111" spans="2:5" x14ac:dyDescent="0.25">
      <c r="B111" s="6"/>
      <c r="C111" s="6"/>
      <c r="D111" s="6"/>
      <c r="E111" s="6"/>
    </row>
    <row r="112" spans="2:5" x14ac:dyDescent="0.25">
      <c r="B112" s="6"/>
      <c r="C112" s="6"/>
      <c r="D112" s="6"/>
      <c r="E112" s="6"/>
    </row>
    <row r="113" spans="2:5" x14ac:dyDescent="0.25">
      <c r="B113" s="6"/>
      <c r="C113" s="6"/>
      <c r="D113" s="6"/>
      <c r="E113" s="6"/>
    </row>
    <row r="114" spans="2:5" x14ac:dyDescent="0.25">
      <c r="B114" s="6"/>
      <c r="C114" s="6"/>
      <c r="D114" s="6"/>
      <c r="E114" s="6"/>
    </row>
    <row r="115" spans="2:5" x14ac:dyDescent="0.25">
      <c r="B115" s="6"/>
      <c r="C115" s="6"/>
      <c r="D115" s="6"/>
      <c r="E115" s="6"/>
    </row>
    <row r="116" spans="2:5" x14ac:dyDescent="0.25">
      <c r="B116" s="6"/>
      <c r="C116" s="6"/>
      <c r="D116" s="6"/>
      <c r="E116" s="6"/>
    </row>
    <row r="117" spans="2:5" x14ac:dyDescent="0.25">
      <c r="B117" s="6"/>
      <c r="C117" s="6"/>
      <c r="D117" s="6"/>
      <c r="E117" s="6"/>
    </row>
    <row r="118" spans="2:5" x14ac:dyDescent="0.25">
      <c r="B118" s="6"/>
      <c r="C118" s="6"/>
      <c r="D118" s="6"/>
      <c r="E118" s="6"/>
    </row>
    <row r="119" spans="2:5" x14ac:dyDescent="0.25">
      <c r="B119" s="6"/>
      <c r="C119" s="6"/>
      <c r="D119" s="6"/>
      <c r="E119" s="6"/>
    </row>
    <row r="120" spans="2:5" x14ac:dyDescent="0.25">
      <c r="B120" s="6"/>
      <c r="C120" s="6"/>
      <c r="D120" s="6"/>
      <c r="E120" s="6"/>
    </row>
    <row r="121" spans="2:5" x14ac:dyDescent="0.25">
      <c r="B121" s="6"/>
      <c r="C121" s="6"/>
      <c r="D121" s="6"/>
      <c r="E121" s="6"/>
    </row>
    <row r="122" spans="2:5" x14ac:dyDescent="0.25">
      <c r="B122" s="6"/>
      <c r="C122" s="6"/>
      <c r="D122" s="6"/>
      <c r="E122" s="6"/>
    </row>
    <row r="123" spans="2:5" x14ac:dyDescent="0.25">
      <c r="B123" s="6"/>
      <c r="C123" s="6"/>
      <c r="D123" s="6"/>
      <c r="E123" s="6"/>
    </row>
    <row r="124" spans="2:5" x14ac:dyDescent="0.25">
      <c r="B124" s="6"/>
      <c r="C124" s="6"/>
      <c r="D124" s="6"/>
      <c r="E124" s="6"/>
    </row>
    <row r="125" spans="2:5" x14ac:dyDescent="0.25">
      <c r="B125" s="6"/>
      <c r="C125" s="6"/>
      <c r="D125" s="6"/>
      <c r="E125" s="6"/>
    </row>
    <row r="126" spans="2:5" x14ac:dyDescent="0.25">
      <c r="B126" s="6"/>
      <c r="C126" s="6"/>
      <c r="D126" s="6"/>
      <c r="E126" s="6"/>
    </row>
    <row r="127" spans="2:5" x14ac:dyDescent="0.25">
      <c r="B127" s="6"/>
      <c r="C127" s="6"/>
      <c r="D127" s="6"/>
      <c r="E127" s="6"/>
    </row>
    <row r="128" spans="2:5" x14ac:dyDescent="0.25">
      <c r="B128" s="6"/>
      <c r="C128" s="6"/>
      <c r="D128" s="6"/>
      <c r="E128" s="6"/>
    </row>
    <row r="129" spans="2:5" x14ac:dyDescent="0.25">
      <c r="B129" s="6"/>
      <c r="C129" s="6"/>
      <c r="D129" s="6"/>
      <c r="E129" s="6"/>
    </row>
    <row r="130" spans="2:5" x14ac:dyDescent="0.25">
      <c r="B130" s="6"/>
      <c r="C130" s="6"/>
      <c r="D130" s="6"/>
      <c r="E130" s="6"/>
    </row>
    <row r="131" spans="2:5" x14ac:dyDescent="0.25">
      <c r="B131" s="6"/>
      <c r="C131" s="6"/>
      <c r="D131" s="6"/>
      <c r="E131" s="6"/>
    </row>
    <row r="132" spans="2:5" x14ac:dyDescent="0.25">
      <c r="B132" s="6"/>
      <c r="C132" s="6"/>
      <c r="D132" s="6"/>
      <c r="E132" s="6"/>
    </row>
    <row r="133" spans="2:5" x14ac:dyDescent="0.25">
      <c r="B133" s="6"/>
      <c r="C133" s="6"/>
      <c r="D133" s="6"/>
      <c r="E133" s="6"/>
    </row>
    <row r="134" spans="2:5" x14ac:dyDescent="0.25">
      <c r="B134" s="6"/>
      <c r="C134" s="6"/>
      <c r="D134" s="6"/>
      <c r="E134" s="6"/>
    </row>
    <row r="135" spans="2:5" x14ac:dyDescent="0.25">
      <c r="B135" s="6"/>
      <c r="C135" s="6"/>
      <c r="D135" s="6"/>
      <c r="E135" s="6"/>
    </row>
    <row r="136" spans="2:5" x14ac:dyDescent="0.25">
      <c r="B136" s="6"/>
      <c r="C136" s="6"/>
      <c r="D136" s="6"/>
      <c r="E136" s="6"/>
    </row>
    <row r="137" spans="2:5" x14ac:dyDescent="0.25">
      <c r="B137" s="6"/>
      <c r="C137" s="6"/>
      <c r="D137" s="6"/>
      <c r="E137" s="6"/>
    </row>
    <row r="138" spans="2:5" x14ac:dyDescent="0.25">
      <c r="B138" s="6"/>
      <c r="C138" s="6"/>
      <c r="D138" s="6"/>
      <c r="E138" s="6"/>
    </row>
    <row r="139" spans="2:5" x14ac:dyDescent="0.25">
      <c r="B139" s="6"/>
      <c r="C139" s="6"/>
      <c r="D139" s="6"/>
      <c r="E139" s="6"/>
    </row>
    <row r="140" spans="2:5" x14ac:dyDescent="0.25">
      <c r="B140" s="6"/>
      <c r="C140" s="6"/>
      <c r="D140" s="6"/>
      <c r="E140" s="6"/>
    </row>
    <row r="141" spans="2:5" x14ac:dyDescent="0.25">
      <c r="B141" s="6"/>
      <c r="C141" s="6"/>
      <c r="D141" s="6"/>
      <c r="E141" s="6"/>
    </row>
    <row r="142" spans="2:5" x14ac:dyDescent="0.25">
      <c r="B142" s="6"/>
      <c r="C142" s="6"/>
      <c r="D142" s="6"/>
      <c r="E142" s="6"/>
    </row>
    <row r="143" spans="2:5" x14ac:dyDescent="0.25">
      <c r="B143" s="6"/>
      <c r="C143" s="6"/>
      <c r="D143" s="6"/>
      <c r="E143" s="6"/>
    </row>
    <row r="144" spans="2:5" x14ac:dyDescent="0.25">
      <c r="B144" s="6"/>
      <c r="C144" s="6"/>
      <c r="D144" s="6"/>
      <c r="E144" s="6"/>
    </row>
    <row r="145" spans="2:5" x14ac:dyDescent="0.25">
      <c r="B145" s="6"/>
      <c r="C145" s="6"/>
      <c r="D145" s="6"/>
      <c r="E145" s="6"/>
    </row>
    <row r="146" spans="2:5" x14ac:dyDescent="0.25">
      <c r="B146" s="6"/>
      <c r="C146" s="6"/>
      <c r="D146" s="6"/>
      <c r="E146" s="6"/>
    </row>
    <row r="147" spans="2:5" x14ac:dyDescent="0.25">
      <c r="B147" s="6"/>
      <c r="C147" s="6"/>
      <c r="D147" s="6"/>
      <c r="E147" s="6"/>
    </row>
  </sheetData>
  <mergeCells count="7">
    <mergeCell ref="B3:E3"/>
    <mergeCell ref="B13:F15"/>
    <mergeCell ref="F24:F26"/>
    <mergeCell ref="B5:F5"/>
    <mergeCell ref="B7:F7"/>
    <mergeCell ref="B9:F9"/>
    <mergeCell ref="B11:F11"/>
  </mergeCells>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3:I130"/>
  <sheetViews>
    <sheetView showGridLines="0" topLeftCell="A16" workbookViewId="0">
      <selection activeCell="B17" sqref="B17:D17"/>
    </sheetView>
  </sheetViews>
  <sheetFormatPr defaultRowHeight="12.75" x14ac:dyDescent="0.2"/>
  <cols>
    <col min="1" max="1" width="3.5703125" style="18" customWidth="1"/>
    <col min="2" max="2" width="20" style="18" bestFit="1" customWidth="1"/>
    <col min="3" max="3" width="41.7109375" style="18" customWidth="1"/>
    <col min="4" max="4" width="64.42578125" style="18" customWidth="1"/>
    <col min="5" max="16384" width="9.140625" style="18"/>
  </cols>
  <sheetData>
    <row r="3" spans="2:5" ht="15.75" x14ac:dyDescent="0.25">
      <c r="B3" s="36" t="s">
        <v>863</v>
      </c>
      <c r="C3" s="36"/>
      <c r="D3" s="36"/>
    </row>
    <row r="5" spans="2:5" ht="9.75" customHeight="1" x14ac:dyDescent="0.2">
      <c r="B5" s="84"/>
      <c r="C5" s="84"/>
      <c r="D5" s="84"/>
      <c r="E5" s="84"/>
    </row>
    <row r="6" spans="2:5" ht="18.75" customHeight="1" x14ac:dyDescent="0.2">
      <c r="B6" s="97" t="s">
        <v>864</v>
      </c>
      <c r="C6" s="98"/>
      <c r="D6" s="100" t="s">
        <v>865</v>
      </c>
      <c r="E6" s="84"/>
    </row>
    <row r="7" spans="2:5" ht="25.5" customHeight="1" x14ac:dyDescent="0.2">
      <c r="B7" s="96" t="s">
        <v>866</v>
      </c>
      <c r="C7" s="96"/>
      <c r="D7" s="99">
        <v>44531</v>
      </c>
      <c r="E7" s="84"/>
    </row>
    <row r="8" spans="2:5" x14ac:dyDescent="0.2">
      <c r="B8" s="96" t="s">
        <v>867</v>
      </c>
      <c r="C8" s="96"/>
      <c r="D8" s="99">
        <v>44550</v>
      </c>
      <c r="E8" s="84"/>
    </row>
    <row r="9" spans="2:5" x14ac:dyDescent="0.2">
      <c r="B9" s="96" t="s">
        <v>868</v>
      </c>
      <c r="C9" s="96"/>
      <c r="D9" s="99">
        <v>44560</v>
      </c>
      <c r="E9" s="84"/>
    </row>
    <row r="10" spans="2:5" x14ac:dyDescent="0.2">
      <c r="B10" s="96" t="s">
        <v>869</v>
      </c>
      <c r="C10" s="96"/>
      <c r="D10" s="99">
        <v>44575</v>
      </c>
      <c r="E10" s="84"/>
    </row>
    <row r="11" spans="2:5" x14ac:dyDescent="0.2">
      <c r="B11" s="96" t="s">
        <v>870</v>
      </c>
      <c r="C11" s="96"/>
      <c r="D11" s="99">
        <v>44580</v>
      </c>
      <c r="E11" s="84"/>
    </row>
    <row r="12" spans="2:5" ht="9.75" customHeight="1" x14ac:dyDescent="0.2">
      <c r="B12" s="84"/>
      <c r="C12" s="84"/>
      <c r="D12" s="84"/>
      <c r="E12" s="84"/>
    </row>
    <row r="13" spans="2:5" ht="9" customHeight="1" x14ac:dyDescent="0.2">
      <c r="B13" s="33"/>
      <c r="C13" s="33"/>
      <c r="D13" s="33"/>
      <c r="E13" s="84"/>
    </row>
    <row r="14" spans="2:5" ht="176.25" customHeight="1" x14ac:dyDescent="0.2">
      <c r="B14" s="101" t="s">
        <v>860</v>
      </c>
      <c r="C14" s="101"/>
      <c r="D14" s="101"/>
      <c r="E14" s="84"/>
    </row>
    <row r="15" spans="2:5" ht="9.75" customHeight="1" x14ac:dyDescent="0.2">
      <c r="B15" s="84"/>
      <c r="C15" s="84"/>
      <c r="D15" s="84"/>
      <c r="E15" s="84"/>
    </row>
    <row r="16" spans="2:5" ht="9.75" customHeight="1" x14ac:dyDescent="0.2">
      <c r="B16" s="84"/>
      <c r="C16" s="84"/>
      <c r="D16" s="84"/>
      <c r="E16" s="84"/>
    </row>
    <row r="17" spans="2:9" ht="276.75" customHeight="1" x14ac:dyDescent="0.2">
      <c r="B17" s="102" t="s">
        <v>871</v>
      </c>
      <c r="C17" s="103"/>
      <c r="D17" s="103"/>
      <c r="E17" s="84"/>
      <c r="I17" s="89"/>
    </row>
    <row r="18" spans="2:9" ht="10.5" customHeight="1" x14ac:dyDescent="0.2">
      <c r="C18" s="32"/>
      <c r="D18" s="32"/>
      <c r="E18" s="84"/>
    </row>
    <row r="19" spans="2:9" x14ac:dyDescent="0.2">
      <c r="B19" s="90" t="s">
        <v>81</v>
      </c>
      <c r="C19" s="90"/>
      <c r="D19" s="90"/>
    </row>
    <row r="20" spans="2:9" x14ac:dyDescent="0.2">
      <c r="B20" s="109"/>
      <c r="C20" s="109"/>
      <c r="D20" s="109"/>
    </row>
    <row r="21" spans="2:9" ht="15.75" x14ac:dyDescent="0.2">
      <c r="B21" s="110" t="s">
        <v>873</v>
      </c>
      <c r="C21" s="110"/>
      <c r="D21" s="110"/>
    </row>
    <row r="22" spans="2:9" x14ac:dyDescent="0.2">
      <c r="B22" s="92" t="s">
        <v>861</v>
      </c>
      <c r="C22" s="92"/>
      <c r="D22" s="92"/>
    </row>
    <row r="23" spans="2:9" x14ac:dyDescent="0.2">
      <c r="B23" s="93" t="s">
        <v>874</v>
      </c>
      <c r="C23" s="93"/>
      <c r="D23" s="94"/>
    </row>
    <row r="24" spans="2:9" x14ac:dyDescent="0.2">
      <c r="B24" s="93" t="s">
        <v>875</v>
      </c>
      <c r="C24" s="93"/>
      <c r="D24" s="94"/>
    </row>
    <row r="25" spans="2:9" x14ac:dyDescent="0.2">
      <c r="B25" s="92" t="s">
        <v>862</v>
      </c>
      <c r="C25" s="92"/>
      <c r="D25" s="92"/>
    </row>
    <row r="26" spans="2:9" x14ac:dyDescent="0.2">
      <c r="B26" s="91"/>
      <c r="C26" s="91"/>
    </row>
    <row r="27" spans="2:9" x14ac:dyDescent="0.2">
      <c r="B27" s="91"/>
      <c r="C27" s="91"/>
    </row>
    <row r="28" spans="2:9" x14ac:dyDescent="0.2">
      <c r="B28" s="91"/>
      <c r="C28" s="91"/>
    </row>
    <row r="29" spans="2:9" x14ac:dyDescent="0.2">
      <c r="B29" s="91"/>
      <c r="C29" s="91"/>
    </row>
    <row r="30" spans="2:9" x14ac:dyDescent="0.2">
      <c r="B30" s="91"/>
      <c r="C30" s="91"/>
    </row>
    <row r="31" spans="2:9" x14ac:dyDescent="0.2">
      <c r="B31" s="91"/>
      <c r="C31" s="91"/>
    </row>
    <row r="32" spans="2:9" x14ac:dyDescent="0.2">
      <c r="B32" s="91"/>
      <c r="C32" s="91"/>
    </row>
    <row r="33" spans="2:3" x14ac:dyDescent="0.2">
      <c r="B33" s="91"/>
      <c r="C33" s="91"/>
    </row>
    <row r="34" spans="2:3" x14ac:dyDescent="0.2">
      <c r="B34" s="91"/>
      <c r="C34" s="91"/>
    </row>
    <row r="35" spans="2:3" x14ac:dyDescent="0.2">
      <c r="B35" s="91"/>
      <c r="C35" s="91"/>
    </row>
    <row r="36" spans="2:3" x14ac:dyDescent="0.2">
      <c r="B36" s="91"/>
      <c r="C36" s="91"/>
    </row>
    <row r="37" spans="2:3" x14ac:dyDescent="0.2">
      <c r="B37" s="91"/>
      <c r="C37" s="91"/>
    </row>
    <row r="38" spans="2:3" x14ac:dyDescent="0.2">
      <c r="B38" s="91"/>
      <c r="C38" s="91"/>
    </row>
    <row r="39" spans="2:3" x14ac:dyDescent="0.2">
      <c r="B39" s="91"/>
      <c r="C39" s="91"/>
    </row>
    <row r="40" spans="2:3" x14ac:dyDescent="0.2">
      <c r="B40" s="91"/>
      <c r="C40" s="91"/>
    </row>
    <row r="41" spans="2:3" x14ac:dyDescent="0.2">
      <c r="B41" s="91"/>
      <c r="C41" s="91"/>
    </row>
    <row r="42" spans="2:3" x14ac:dyDescent="0.2">
      <c r="B42" s="91"/>
      <c r="C42" s="91"/>
    </row>
    <row r="43" spans="2:3" x14ac:dyDescent="0.2">
      <c r="B43" s="91"/>
      <c r="C43" s="91"/>
    </row>
    <row r="44" spans="2:3" x14ac:dyDescent="0.2">
      <c r="B44" s="91"/>
      <c r="C44" s="91"/>
    </row>
    <row r="45" spans="2:3" x14ac:dyDescent="0.2">
      <c r="B45" s="91"/>
      <c r="C45" s="91"/>
    </row>
    <row r="46" spans="2:3" x14ac:dyDescent="0.2">
      <c r="B46" s="91"/>
      <c r="C46" s="91"/>
    </row>
    <row r="47" spans="2:3" x14ac:dyDescent="0.2">
      <c r="B47" s="91"/>
      <c r="C47" s="91"/>
    </row>
    <row r="48" spans="2:3" x14ac:dyDescent="0.2">
      <c r="B48" s="91"/>
      <c r="C48" s="91"/>
    </row>
    <row r="49" spans="2:3" x14ac:dyDescent="0.2">
      <c r="B49" s="91"/>
      <c r="C49" s="91"/>
    </row>
    <row r="50" spans="2:3" x14ac:dyDescent="0.2">
      <c r="B50" s="91"/>
      <c r="C50" s="91"/>
    </row>
    <row r="51" spans="2:3" x14ac:dyDescent="0.2">
      <c r="B51" s="91"/>
      <c r="C51" s="91"/>
    </row>
    <row r="52" spans="2:3" x14ac:dyDescent="0.2">
      <c r="B52" s="91"/>
      <c r="C52" s="91"/>
    </row>
    <row r="53" spans="2:3" x14ac:dyDescent="0.2">
      <c r="B53" s="91"/>
      <c r="C53" s="91"/>
    </row>
    <row r="54" spans="2:3" x14ac:dyDescent="0.2">
      <c r="B54" s="91"/>
      <c r="C54" s="91"/>
    </row>
    <row r="55" spans="2:3" x14ac:dyDescent="0.2">
      <c r="B55" s="91"/>
      <c r="C55" s="91"/>
    </row>
    <row r="56" spans="2:3" x14ac:dyDescent="0.2">
      <c r="B56" s="91"/>
      <c r="C56" s="91"/>
    </row>
    <row r="57" spans="2:3" x14ac:dyDescent="0.2">
      <c r="B57" s="91"/>
      <c r="C57" s="91"/>
    </row>
    <row r="58" spans="2:3" x14ac:dyDescent="0.2">
      <c r="B58" s="91"/>
      <c r="C58" s="91"/>
    </row>
    <row r="59" spans="2:3" x14ac:dyDescent="0.2">
      <c r="B59" s="91"/>
      <c r="C59" s="91"/>
    </row>
    <row r="60" spans="2:3" x14ac:dyDescent="0.2">
      <c r="B60" s="91"/>
      <c r="C60" s="91"/>
    </row>
    <row r="61" spans="2:3" x14ac:dyDescent="0.2">
      <c r="B61" s="91"/>
      <c r="C61" s="91"/>
    </row>
    <row r="62" spans="2:3" x14ac:dyDescent="0.2">
      <c r="B62" s="91"/>
      <c r="C62" s="91"/>
    </row>
    <row r="63" spans="2:3" x14ac:dyDescent="0.2">
      <c r="B63" s="91"/>
      <c r="C63" s="91"/>
    </row>
    <row r="64" spans="2:3" x14ac:dyDescent="0.2">
      <c r="B64" s="91"/>
      <c r="C64" s="91"/>
    </row>
    <row r="65" spans="2:3" x14ac:dyDescent="0.2">
      <c r="B65" s="91"/>
      <c r="C65" s="91"/>
    </row>
    <row r="66" spans="2:3" x14ac:dyDescent="0.2">
      <c r="B66" s="91"/>
      <c r="C66" s="91"/>
    </row>
    <row r="67" spans="2:3" x14ac:dyDescent="0.2">
      <c r="B67" s="91"/>
      <c r="C67" s="91"/>
    </row>
    <row r="68" spans="2:3" x14ac:dyDescent="0.2">
      <c r="B68" s="91"/>
      <c r="C68" s="91"/>
    </row>
    <row r="69" spans="2:3" x14ac:dyDescent="0.2">
      <c r="B69" s="91"/>
      <c r="C69" s="91"/>
    </row>
    <row r="70" spans="2:3" x14ac:dyDescent="0.2">
      <c r="B70" s="91"/>
      <c r="C70" s="91"/>
    </row>
    <row r="71" spans="2:3" x14ac:dyDescent="0.2">
      <c r="B71" s="91"/>
      <c r="C71" s="91"/>
    </row>
    <row r="72" spans="2:3" x14ac:dyDescent="0.2">
      <c r="B72" s="91"/>
      <c r="C72" s="91"/>
    </row>
    <row r="73" spans="2:3" x14ac:dyDescent="0.2">
      <c r="B73" s="91"/>
      <c r="C73" s="91"/>
    </row>
    <row r="74" spans="2:3" x14ac:dyDescent="0.2">
      <c r="B74" s="91"/>
      <c r="C74" s="91"/>
    </row>
    <row r="75" spans="2:3" x14ac:dyDescent="0.2">
      <c r="B75" s="91"/>
      <c r="C75" s="91"/>
    </row>
    <row r="76" spans="2:3" x14ac:dyDescent="0.2">
      <c r="B76" s="91"/>
      <c r="C76" s="91"/>
    </row>
    <row r="77" spans="2:3" x14ac:dyDescent="0.2">
      <c r="B77" s="91"/>
      <c r="C77" s="91"/>
    </row>
    <row r="78" spans="2:3" x14ac:dyDescent="0.2">
      <c r="B78" s="91"/>
      <c r="C78" s="91"/>
    </row>
    <row r="79" spans="2:3" x14ac:dyDescent="0.2">
      <c r="B79" s="91"/>
      <c r="C79" s="91"/>
    </row>
    <row r="80" spans="2:3" x14ac:dyDescent="0.2">
      <c r="B80" s="91"/>
      <c r="C80" s="91"/>
    </row>
    <row r="81" spans="2:3" x14ac:dyDescent="0.2">
      <c r="B81" s="91"/>
      <c r="C81" s="91"/>
    </row>
    <row r="82" spans="2:3" x14ac:dyDescent="0.2">
      <c r="B82" s="91"/>
      <c r="C82" s="91"/>
    </row>
    <row r="83" spans="2:3" x14ac:dyDescent="0.2">
      <c r="B83" s="91"/>
      <c r="C83" s="91"/>
    </row>
    <row r="84" spans="2:3" x14ac:dyDescent="0.2">
      <c r="B84" s="91"/>
      <c r="C84" s="91"/>
    </row>
    <row r="85" spans="2:3" x14ac:dyDescent="0.2">
      <c r="B85" s="91"/>
      <c r="C85" s="91"/>
    </row>
    <row r="86" spans="2:3" x14ac:dyDescent="0.2">
      <c r="B86" s="91"/>
      <c r="C86" s="91"/>
    </row>
    <row r="87" spans="2:3" x14ac:dyDescent="0.2">
      <c r="B87" s="91"/>
      <c r="C87" s="91"/>
    </row>
    <row r="88" spans="2:3" x14ac:dyDescent="0.2">
      <c r="B88" s="91"/>
      <c r="C88" s="91"/>
    </row>
    <row r="89" spans="2:3" x14ac:dyDescent="0.2">
      <c r="B89" s="91"/>
      <c r="C89" s="91"/>
    </row>
    <row r="90" spans="2:3" x14ac:dyDescent="0.2">
      <c r="B90" s="91"/>
      <c r="C90" s="91"/>
    </row>
    <row r="91" spans="2:3" x14ac:dyDescent="0.2">
      <c r="B91" s="91"/>
      <c r="C91" s="91"/>
    </row>
    <row r="92" spans="2:3" x14ac:dyDescent="0.2">
      <c r="B92" s="91"/>
      <c r="C92" s="91"/>
    </row>
    <row r="93" spans="2:3" x14ac:dyDescent="0.2">
      <c r="B93" s="91"/>
      <c r="C93" s="91"/>
    </row>
    <row r="94" spans="2:3" x14ac:dyDescent="0.2">
      <c r="B94" s="91"/>
      <c r="C94" s="91"/>
    </row>
    <row r="95" spans="2:3" x14ac:dyDescent="0.2">
      <c r="B95" s="91"/>
      <c r="C95" s="91"/>
    </row>
    <row r="96" spans="2:3" x14ac:dyDescent="0.2">
      <c r="B96" s="91"/>
      <c r="C96" s="91"/>
    </row>
    <row r="97" spans="2:3" x14ac:dyDescent="0.2">
      <c r="B97" s="91"/>
      <c r="C97" s="91"/>
    </row>
    <row r="98" spans="2:3" x14ac:dyDescent="0.2">
      <c r="B98" s="91"/>
      <c r="C98" s="91"/>
    </row>
    <row r="99" spans="2:3" x14ac:dyDescent="0.2">
      <c r="B99" s="91"/>
      <c r="C99" s="91"/>
    </row>
    <row r="100" spans="2:3" x14ac:dyDescent="0.2">
      <c r="B100" s="91"/>
      <c r="C100" s="91"/>
    </row>
    <row r="101" spans="2:3" x14ac:dyDescent="0.2">
      <c r="B101" s="91"/>
      <c r="C101" s="91"/>
    </row>
    <row r="102" spans="2:3" x14ac:dyDescent="0.2">
      <c r="B102" s="91"/>
      <c r="C102" s="91"/>
    </row>
    <row r="103" spans="2:3" x14ac:dyDescent="0.2">
      <c r="B103" s="91"/>
      <c r="C103" s="91"/>
    </row>
    <row r="104" spans="2:3" x14ac:dyDescent="0.2">
      <c r="B104" s="91"/>
      <c r="C104" s="91"/>
    </row>
    <row r="105" spans="2:3" x14ac:dyDescent="0.2">
      <c r="B105" s="91"/>
      <c r="C105" s="91"/>
    </row>
    <row r="106" spans="2:3" x14ac:dyDescent="0.2">
      <c r="B106" s="91"/>
      <c r="C106" s="91"/>
    </row>
    <row r="107" spans="2:3" x14ac:dyDescent="0.2">
      <c r="B107" s="91"/>
      <c r="C107" s="91"/>
    </row>
    <row r="108" spans="2:3" x14ac:dyDescent="0.2">
      <c r="B108" s="91"/>
      <c r="C108" s="91"/>
    </row>
    <row r="109" spans="2:3" x14ac:dyDescent="0.2">
      <c r="B109" s="91"/>
      <c r="C109" s="91"/>
    </row>
    <row r="110" spans="2:3" x14ac:dyDescent="0.2">
      <c r="B110" s="91"/>
      <c r="C110" s="91"/>
    </row>
    <row r="111" spans="2:3" x14ac:dyDescent="0.2">
      <c r="B111" s="91"/>
      <c r="C111" s="91"/>
    </row>
    <row r="112" spans="2:3" x14ac:dyDescent="0.2">
      <c r="B112" s="91"/>
      <c r="C112" s="91"/>
    </row>
    <row r="113" spans="2:3" x14ac:dyDescent="0.2">
      <c r="B113" s="91"/>
      <c r="C113" s="91"/>
    </row>
    <row r="114" spans="2:3" x14ac:dyDescent="0.2">
      <c r="B114" s="91"/>
      <c r="C114" s="91"/>
    </row>
    <row r="115" spans="2:3" x14ac:dyDescent="0.2">
      <c r="B115" s="91"/>
      <c r="C115" s="91"/>
    </row>
    <row r="116" spans="2:3" x14ac:dyDescent="0.2">
      <c r="B116" s="91"/>
      <c r="C116" s="91"/>
    </row>
    <row r="117" spans="2:3" x14ac:dyDescent="0.2">
      <c r="B117" s="91"/>
      <c r="C117" s="91"/>
    </row>
    <row r="118" spans="2:3" x14ac:dyDescent="0.2">
      <c r="B118" s="91"/>
      <c r="C118" s="91"/>
    </row>
    <row r="119" spans="2:3" x14ac:dyDescent="0.2">
      <c r="B119" s="91"/>
      <c r="C119" s="91"/>
    </row>
    <row r="120" spans="2:3" x14ac:dyDescent="0.2">
      <c r="B120" s="91"/>
      <c r="C120" s="91"/>
    </row>
    <row r="121" spans="2:3" x14ac:dyDescent="0.2">
      <c r="B121" s="91"/>
      <c r="C121" s="91"/>
    </row>
    <row r="122" spans="2:3" x14ac:dyDescent="0.2">
      <c r="B122" s="91"/>
      <c r="C122" s="91"/>
    </row>
    <row r="123" spans="2:3" x14ac:dyDescent="0.2">
      <c r="B123" s="91"/>
      <c r="C123" s="91"/>
    </row>
    <row r="124" spans="2:3" x14ac:dyDescent="0.2">
      <c r="B124" s="91"/>
      <c r="C124" s="91"/>
    </row>
    <row r="125" spans="2:3" x14ac:dyDescent="0.2">
      <c r="B125" s="91"/>
      <c r="C125" s="91"/>
    </row>
    <row r="126" spans="2:3" x14ac:dyDescent="0.2">
      <c r="B126" s="91"/>
      <c r="C126" s="91"/>
    </row>
    <row r="127" spans="2:3" x14ac:dyDescent="0.2">
      <c r="B127" s="91"/>
      <c r="C127" s="91"/>
    </row>
    <row r="128" spans="2:3" x14ac:dyDescent="0.2">
      <c r="B128" s="91"/>
      <c r="C128" s="91"/>
    </row>
    <row r="129" spans="2:3" x14ac:dyDescent="0.2">
      <c r="B129" s="91"/>
      <c r="C129" s="91"/>
    </row>
    <row r="130" spans="2:3" x14ac:dyDescent="0.2">
      <c r="B130" s="91"/>
      <c r="C130" s="91"/>
    </row>
  </sheetData>
  <mergeCells count="14">
    <mergeCell ref="B6:C6"/>
    <mergeCell ref="B21:D21"/>
    <mergeCell ref="B25:D25"/>
    <mergeCell ref="B17:D17"/>
    <mergeCell ref="B7:C7"/>
    <mergeCell ref="B11:C11"/>
    <mergeCell ref="B13:D13"/>
    <mergeCell ref="B14:D14"/>
    <mergeCell ref="B8:C8"/>
    <mergeCell ref="B10:C10"/>
    <mergeCell ref="B19:D19"/>
    <mergeCell ref="B22:D22"/>
    <mergeCell ref="B9:C9"/>
    <mergeCell ref="B3:D3"/>
  </mergeCells>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9"/>
  <sheetViews>
    <sheetView showGridLines="0" topLeftCell="A4" zoomScaleNormal="100" workbookViewId="0">
      <selection activeCell="C9" sqref="C9"/>
    </sheetView>
  </sheetViews>
  <sheetFormatPr defaultRowHeight="12" x14ac:dyDescent="0.2"/>
  <cols>
    <col min="1" max="1" width="9.140625" style="8"/>
    <col min="2" max="2" width="18.42578125" style="8" customWidth="1"/>
    <col min="3" max="3" width="68" style="8" customWidth="1"/>
    <col min="4" max="4" width="22.140625" style="8" customWidth="1"/>
    <col min="5" max="5" width="38.7109375" style="8" customWidth="1"/>
    <col min="6" max="6" width="9.140625" style="8"/>
    <col min="7" max="7" width="81.5703125" style="8" customWidth="1"/>
    <col min="8" max="16384" width="9.140625" style="8"/>
  </cols>
  <sheetData>
    <row r="2" spans="2:7" ht="15.75" x14ac:dyDescent="0.25">
      <c r="B2" s="36" t="s">
        <v>857</v>
      </c>
      <c r="C2" s="36"/>
      <c r="D2" s="36"/>
      <c r="E2" s="36"/>
    </row>
    <row r="3" spans="2:7" ht="12.75" thickBot="1" x14ac:dyDescent="0.25">
      <c r="B3" s="9"/>
      <c r="C3" s="9"/>
      <c r="D3" s="9"/>
      <c r="E3" s="9"/>
    </row>
    <row r="4" spans="2:7" ht="26.25" thickBot="1" x14ac:dyDescent="0.25">
      <c r="B4" s="81" t="s">
        <v>1</v>
      </c>
      <c r="C4" s="82" t="s">
        <v>2</v>
      </c>
      <c r="D4" s="83" t="s">
        <v>137</v>
      </c>
      <c r="E4" s="83" t="s">
        <v>7</v>
      </c>
    </row>
    <row r="5" spans="2:7" ht="140.25" x14ac:dyDescent="0.2">
      <c r="B5" s="69" t="s">
        <v>11</v>
      </c>
      <c r="C5" s="70" t="s">
        <v>164</v>
      </c>
      <c r="D5" s="71" t="s">
        <v>826</v>
      </c>
      <c r="E5" s="72"/>
    </row>
    <row r="6" spans="2:7" ht="165.75" x14ac:dyDescent="0.2">
      <c r="B6" s="69" t="s">
        <v>844</v>
      </c>
      <c r="C6" s="70" t="s">
        <v>846</v>
      </c>
      <c r="D6" s="71" t="s">
        <v>845</v>
      </c>
      <c r="E6" s="72" t="s">
        <v>849</v>
      </c>
    </row>
    <row r="7" spans="2:7" ht="38.25" x14ac:dyDescent="0.2">
      <c r="B7" s="73" t="s">
        <v>840</v>
      </c>
      <c r="C7" s="74" t="s">
        <v>841</v>
      </c>
      <c r="D7" s="75">
        <v>44561</v>
      </c>
      <c r="E7" s="76" t="s">
        <v>842</v>
      </c>
    </row>
    <row r="8" spans="2:7" ht="63.75" x14ac:dyDescent="0.2">
      <c r="B8" s="73" t="s">
        <v>6</v>
      </c>
      <c r="C8" s="74" t="s">
        <v>133</v>
      </c>
      <c r="D8" s="77" t="s">
        <v>827</v>
      </c>
      <c r="E8" s="76" t="s">
        <v>8</v>
      </c>
      <c r="G8" s="19"/>
    </row>
    <row r="9" spans="2:7" ht="102" x14ac:dyDescent="0.2">
      <c r="B9" s="73" t="s">
        <v>5</v>
      </c>
      <c r="C9" s="74" t="s">
        <v>12</v>
      </c>
      <c r="D9" s="77" t="s">
        <v>827</v>
      </c>
      <c r="E9" s="76" t="s">
        <v>13</v>
      </c>
      <c r="G9" s="19"/>
    </row>
    <row r="10" spans="2:7" ht="114.75" x14ac:dyDescent="0.2">
      <c r="B10" s="73" t="s">
        <v>3</v>
      </c>
      <c r="C10" s="74" t="s">
        <v>134</v>
      </c>
      <c r="D10" s="77" t="s">
        <v>827</v>
      </c>
      <c r="E10" s="76" t="s">
        <v>9</v>
      </c>
      <c r="G10" s="19"/>
    </row>
    <row r="11" spans="2:7" ht="51" x14ac:dyDescent="0.2">
      <c r="B11" s="73" t="s">
        <v>4</v>
      </c>
      <c r="C11" s="74" t="s">
        <v>834</v>
      </c>
      <c r="D11" s="77" t="s">
        <v>828</v>
      </c>
      <c r="E11" s="76" t="s">
        <v>10</v>
      </c>
      <c r="G11" s="19"/>
    </row>
    <row r="12" spans="2:7" ht="114.75" x14ac:dyDescent="0.2">
      <c r="B12" s="73" t="s">
        <v>829</v>
      </c>
      <c r="C12" s="74" t="s">
        <v>833</v>
      </c>
      <c r="D12" s="77" t="s">
        <v>827</v>
      </c>
      <c r="E12" s="76" t="s">
        <v>135</v>
      </c>
      <c r="G12" s="19"/>
    </row>
    <row r="13" spans="2:7" ht="38.25" x14ac:dyDescent="0.2">
      <c r="B13" s="73" t="s">
        <v>14</v>
      </c>
      <c r="C13" s="74" t="s">
        <v>52</v>
      </c>
      <c r="D13" s="77" t="s">
        <v>830</v>
      </c>
      <c r="E13" s="76" t="s">
        <v>15</v>
      </c>
      <c r="G13" s="19"/>
    </row>
    <row r="14" spans="2:7" ht="38.25" x14ac:dyDescent="0.2">
      <c r="B14" s="73" t="s">
        <v>16</v>
      </c>
      <c r="C14" s="74" t="s">
        <v>53</v>
      </c>
      <c r="D14" s="77" t="s">
        <v>830</v>
      </c>
      <c r="E14" s="76" t="s">
        <v>29</v>
      </c>
      <c r="G14" s="19"/>
    </row>
    <row r="15" spans="2:7" ht="38.25" x14ac:dyDescent="0.2">
      <c r="B15" s="73" t="s">
        <v>30</v>
      </c>
      <c r="C15" s="74" t="s">
        <v>136</v>
      </c>
      <c r="D15" s="77" t="s">
        <v>830</v>
      </c>
      <c r="E15" s="76"/>
    </row>
    <row r="16" spans="2:7" ht="76.5" x14ac:dyDescent="0.2">
      <c r="B16" s="73" t="s">
        <v>836</v>
      </c>
      <c r="C16" s="74" t="s">
        <v>837</v>
      </c>
      <c r="D16" s="77" t="s">
        <v>831</v>
      </c>
      <c r="E16" s="76" t="s">
        <v>838</v>
      </c>
    </row>
    <row r="17" spans="2:5" ht="76.5" x14ac:dyDescent="0.2">
      <c r="B17" s="73" t="s">
        <v>835</v>
      </c>
      <c r="C17" s="74" t="s">
        <v>839</v>
      </c>
      <c r="D17" s="77" t="s">
        <v>830</v>
      </c>
      <c r="E17" s="76"/>
    </row>
    <row r="18" spans="2:5" ht="280.5" x14ac:dyDescent="0.2">
      <c r="B18" s="73" t="s">
        <v>31</v>
      </c>
      <c r="C18" s="74" t="s">
        <v>858</v>
      </c>
      <c r="D18" s="77" t="s">
        <v>831</v>
      </c>
      <c r="E18" s="76" t="s">
        <v>28</v>
      </c>
    </row>
    <row r="19" spans="2:5" ht="192" thickBot="1" x14ac:dyDescent="0.25">
      <c r="B19" s="78" t="s">
        <v>26</v>
      </c>
      <c r="C19" s="79" t="s">
        <v>859</v>
      </c>
      <c r="D19" s="77" t="s">
        <v>832</v>
      </c>
      <c r="E19" s="80"/>
    </row>
  </sheetData>
  <mergeCells count="1">
    <mergeCell ref="B2:E2"/>
  </mergeCell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3:H35"/>
  <sheetViews>
    <sheetView showGridLines="0" workbookViewId="0">
      <selection activeCell="G12" sqref="G12"/>
    </sheetView>
  </sheetViews>
  <sheetFormatPr defaultRowHeight="12.75" x14ac:dyDescent="0.2"/>
  <cols>
    <col min="1" max="1" width="9.140625" style="18"/>
    <col min="2" max="2" width="26.7109375" style="18" customWidth="1"/>
    <col min="3" max="3" width="17.5703125" style="18" customWidth="1"/>
    <col min="4" max="4" width="9.140625" style="18"/>
    <col min="5" max="5" width="62.5703125" style="18" customWidth="1"/>
    <col min="6" max="7" width="9.140625" style="18"/>
    <col min="8" max="8" width="70.7109375" style="18" customWidth="1"/>
    <col min="9" max="16384" width="9.140625" style="18"/>
  </cols>
  <sheetData>
    <row r="3" spans="2:8" ht="15.75" x14ac:dyDescent="0.25">
      <c r="B3" s="95" t="s">
        <v>876</v>
      </c>
      <c r="C3" s="95"/>
      <c r="D3" s="95"/>
      <c r="E3" s="95"/>
    </row>
    <row r="4" spans="2:8" ht="13.5" thickBot="1" x14ac:dyDescent="0.25"/>
    <row r="5" spans="2:8" ht="39" thickBot="1" x14ac:dyDescent="0.25">
      <c r="B5" s="136" t="s">
        <v>0</v>
      </c>
      <c r="C5" s="137" t="s">
        <v>57</v>
      </c>
      <c r="D5" s="138" t="s">
        <v>58</v>
      </c>
      <c r="E5" s="138" t="s">
        <v>19</v>
      </c>
    </row>
    <row r="6" spans="2:8" ht="39" thickBot="1" x14ac:dyDescent="0.25">
      <c r="B6" s="111" t="s">
        <v>33</v>
      </c>
      <c r="C6" s="112" t="s">
        <v>59</v>
      </c>
      <c r="D6" s="113"/>
      <c r="E6" s="114" t="s">
        <v>110</v>
      </c>
      <c r="G6" s="115"/>
      <c r="H6" s="116" t="s">
        <v>79</v>
      </c>
    </row>
    <row r="7" spans="2:8" ht="39" thickBot="1" x14ac:dyDescent="0.25">
      <c r="B7" s="111" t="s">
        <v>60</v>
      </c>
      <c r="C7" s="117"/>
      <c r="D7" s="112" t="s">
        <v>59</v>
      </c>
      <c r="E7" s="114" t="s">
        <v>111</v>
      </c>
    </row>
    <row r="8" spans="2:8" ht="90" thickBot="1" x14ac:dyDescent="0.25">
      <c r="B8" s="118" t="s">
        <v>25</v>
      </c>
      <c r="C8" s="112" t="s">
        <v>59</v>
      </c>
      <c r="D8" s="119"/>
      <c r="E8" s="114" t="s">
        <v>848</v>
      </c>
      <c r="G8" s="112" t="s">
        <v>59</v>
      </c>
      <c r="H8" s="120" t="s">
        <v>80</v>
      </c>
    </row>
    <row r="9" spans="2:8" ht="90" thickBot="1" x14ac:dyDescent="0.25">
      <c r="B9" s="121" t="s">
        <v>38</v>
      </c>
      <c r="C9" s="122"/>
      <c r="D9" s="112" t="s">
        <v>59</v>
      </c>
      <c r="E9" s="114" t="s">
        <v>847</v>
      </c>
    </row>
    <row r="10" spans="2:8" ht="13.5" thickBot="1" x14ac:dyDescent="0.25">
      <c r="B10" s="118" t="s">
        <v>22</v>
      </c>
      <c r="C10" s="112" t="s">
        <v>59</v>
      </c>
      <c r="D10" s="123"/>
      <c r="E10" s="114" t="s">
        <v>112</v>
      </c>
    </row>
    <row r="11" spans="2:8" ht="26.25" thickBot="1" x14ac:dyDescent="0.25">
      <c r="B11" s="118" t="s">
        <v>113</v>
      </c>
      <c r="C11" s="112" t="s">
        <v>59</v>
      </c>
      <c r="D11" s="123"/>
      <c r="E11" s="114" t="s">
        <v>114</v>
      </c>
    </row>
    <row r="12" spans="2:8" ht="39" thickBot="1" x14ac:dyDescent="0.25">
      <c r="B12" s="124" t="s">
        <v>61</v>
      </c>
      <c r="C12" s="112"/>
      <c r="D12" s="112" t="s">
        <v>59</v>
      </c>
      <c r="E12" s="114" t="s">
        <v>115</v>
      </c>
    </row>
    <row r="13" spans="2:8" ht="26.25" thickBot="1" x14ac:dyDescent="0.25">
      <c r="B13" s="118" t="s">
        <v>42</v>
      </c>
      <c r="C13" s="112" t="s">
        <v>59</v>
      </c>
      <c r="D13" s="123"/>
      <c r="E13" s="114" t="s">
        <v>116</v>
      </c>
    </row>
    <row r="14" spans="2:8" ht="26.25" thickBot="1" x14ac:dyDescent="0.25">
      <c r="B14" s="118" t="s">
        <v>62</v>
      </c>
      <c r="C14" s="112"/>
      <c r="D14" s="112" t="s">
        <v>59</v>
      </c>
      <c r="E14" s="114" t="s">
        <v>117</v>
      </c>
    </row>
    <row r="15" spans="2:8" ht="51.75" thickBot="1" x14ac:dyDescent="0.25">
      <c r="B15" s="118" t="s">
        <v>63</v>
      </c>
      <c r="C15" s="112" t="s">
        <v>59</v>
      </c>
      <c r="D15" s="123"/>
      <c r="E15" s="114" t="s">
        <v>118</v>
      </c>
    </row>
    <row r="16" spans="2:8" ht="26.25" thickBot="1" x14ac:dyDescent="0.25">
      <c r="B16" s="125" t="s">
        <v>64</v>
      </c>
      <c r="C16" s="126"/>
      <c r="D16" s="126" t="s">
        <v>59</v>
      </c>
      <c r="E16" s="127" t="s">
        <v>121</v>
      </c>
    </row>
    <row r="17" spans="2:5" ht="39" thickBot="1" x14ac:dyDescent="0.25">
      <c r="B17" s="118" t="s">
        <v>65</v>
      </c>
      <c r="C17" s="112" t="s">
        <v>59</v>
      </c>
      <c r="D17" s="112"/>
      <c r="E17" s="114" t="s">
        <v>119</v>
      </c>
    </row>
    <row r="18" spans="2:5" ht="26.25" thickBot="1" x14ac:dyDescent="0.25">
      <c r="B18" s="118" t="s">
        <v>51</v>
      </c>
      <c r="C18" s="112" t="s">
        <v>59</v>
      </c>
      <c r="D18" s="112"/>
      <c r="E18" s="114" t="s">
        <v>120</v>
      </c>
    </row>
    <row r="19" spans="2:5" ht="39" thickBot="1" x14ac:dyDescent="0.25">
      <c r="B19" s="125" t="s">
        <v>66</v>
      </c>
      <c r="C19" s="126"/>
      <c r="D19" s="126" t="s">
        <v>59</v>
      </c>
      <c r="E19" s="127" t="s">
        <v>122</v>
      </c>
    </row>
    <row r="20" spans="2:5" ht="13.5" thickBot="1" x14ac:dyDescent="0.25">
      <c r="B20" s="118" t="s">
        <v>67</v>
      </c>
      <c r="C20" s="112"/>
      <c r="D20" s="112" t="s">
        <v>59</v>
      </c>
      <c r="E20" s="114" t="s">
        <v>124</v>
      </c>
    </row>
    <row r="21" spans="2:5" ht="13.5" thickBot="1" x14ac:dyDescent="0.25">
      <c r="B21" s="118" t="s">
        <v>68</v>
      </c>
      <c r="C21" s="112"/>
      <c r="D21" s="112" t="s">
        <v>59</v>
      </c>
      <c r="E21" s="114" t="s">
        <v>124</v>
      </c>
    </row>
    <row r="22" spans="2:5" ht="26.25" thickBot="1" x14ac:dyDescent="0.25">
      <c r="B22" s="128" t="s">
        <v>46</v>
      </c>
      <c r="C22" s="112" t="s">
        <v>59</v>
      </c>
      <c r="D22" s="123"/>
      <c r="E22" s="114" t="s">
        <v>123</v>
      </c>
    </row>
    <row r="23" spans="2:5" ht="13.5" thickBot="1" x14ac:dyDescent="0.25">
      <c r="B23" s="118" t="s">
        <v>23</v>
      </c>
      <c r="C23" s="112" t="s">
        <v>59</v>
      </c>
      <c r="D23" s="123"/>
      <c r="E23" s="114" t="s">
        <v>124</v>
      </c>
    </row>
    <row r="24" spans="2:5" ht="13.5" thickBot="1" x14ac:dyDescent="0.25">
      <c r="B24" s="128" t="s">
        <v>24</v>
      </c>
      <c r="C24" s="112" t="s">
        <v>59</v>
      </c>
      <c r="D24" s="123"/>
      <c r="E24" s="114" t="s">
        <v>124</v>
      </c>
    </row>
    <row r="25" spans="2:5" ht="13.5" thickBot="1" x14ac:dyDescent="0.25">
      <c r="B25" s="125" t="s">
        <v>69</v>
      </c>
      <c r="C25" s="126"/>
      <c r="D25" s="126" t="s">
        <v>59</v>
      </c>
      <c r="E25" s="127" t="s">
        <v>70</v>
      </c>
    </row>
    <row r="26" spans="2:5" ht="13.5" thickBot="1" x14ac:dyDescent="0.25">
      <c r="B26" s="129" t="s">
        <v>71</v>
      </c>
      <c r="C26" s="126"/>
      <c r="D26" s="126" t="s">
        <v>59</v>
      </c>
      <c r="E26" s="127" t="s">
        <v>127</v>
      </c>
    </row>
    <row r="27" spans="2:5" ht="13.5" thickBot="1" x14ac:dyDescent="0.25">
      <c r="B27" s="129" t="s">
        <v>126</v>
      </c>
      <c r="C27" s="126"/>
      <c r="D27" s="126" t="s">
        <v>59</v>
      </c>
      <c r="E27" s="127" t="s">
        <v>130</v>
      </c>
    </row>
    <row r="28" spans="2:5" ht="39" thickBot="1" x14ac:dyDescent="0.25">
      <c r="B28" s="124" t="s">
        <v>72</v>
      </c>
      <c r="C28" s="112"/>
      <c r="D28" s="112" t="s">
        <v>59</v>
      </c>
      <c r="E28" s="114" t="s">
        <v>125</v>
      </c>
    </row>
    <row r="29" spans="2:5" ht="77.25" thickBot="1" x14ac:dyDescent="0.25">
      <c r="B29" s="129" t="s">
        <v>73</v>
      </c>
      <c r="C29" s="126"/>
      <c r="D29" s="126" t="s">
        <v>59</v>
      </c>
      <c r="E29" s="127" t="s">
        <v>132</v>
      </c>
    </row>
    <row r="30" spans="2:5" ht="13.5" thickBot="1" x14ac:dyDescent="0.25">
      <c r="B30" s="124" t="s">
        <v>74</v>
      </c>
      <c r="C30" s="112"/>
      <c r="D30" s="112" t="s">
        <v>59</v>
      </c>
      <c r="E30" s="130" t="s">
        <v>131</v>
      </c>
    </row>
    <row r="31" spans="2:5" ht="13.5" thickBot="1" x14ac:dyDescent="0.25">
      <c r="B31" s="129" t="s">
        <v>75</v>
      </c>
      <c r="C31" s="126"/>
      <c r="D31" s="126" t="s">
        <v>59</v>
      </c>
      <c r="E31" s="127" t="s">
        <v>127</v>
      </c>
    </row>
    <row r="32" spans="2:5" ht="13.5" thickBot="1" x14ac:dyDescent="0.25">
      <c r="B32" s="131" t="s">
        <v>76</v>
      </c>
      <c r="C32" s="112" t="s">
        <v>59</v>
      </c>
      <c r="D32" s="132"/>
      <c r="E32" s="130" t="s">
        <v>128</v>
      </c>
    </row>
    <row r="33" spans="2:5" ht="26.25" thickBot="1" x14ac:dyDescent="0.25">
      <c r="B33" s="129" t="s">
        <v>77</v>
      </c>
      <c r="C33" s="126"/>
      <c r="D33" s="126" t="s">
        <v>59</v>
      </c>
      <c r="E33" s="127" t="s">
        <v>129</v>
      </c>
    </row>
    <row r="34" spans="2:5" ht="13.5" thickBot="1" x14ac:dyDescent="0.25">
      <c r="B34" s="129" t="s">
        <v>78</v>
      </c>
      <c r="C34" s="126"/>
      <c r="D34" s="126" t="s">
        <v>59</v>
      </c>
      <c r="E34" s="127" t="s">
        <v>127</v>
      </c>
    </row>
    <row r="35" spans="2:5" ht="39" thickBot="1" x14ac:dyDescent="0.25">
      <c r="B35" s="133" t="s">
        <v>27</v>
      </c>
      <c r="C35" s="134" t="s">
        <v>59</v>
      </c>
      <c r="D35" s="134"/>
      <c r="E35" s="135" t="s">
        <v>843</v>
      </c>
    </row>
  </sheetData>
  <mergeCells count="1">
    <mergeCell ref="B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9"/>
  <sheetViews>
    <sheetView showGridLines="0" workbookViewId="0">
      <selection activeCell="B2" sqref="B2:E2"/>
    </sheetView>
  </sheetViews>
  <sheetFormatPr defaultRowHeight="12.75" x14ac:dyDescent="0.2"/>
  <cols>
    <col min="1" max="1" width="9.140625" style="18"/>
    <col min="2" max="2" width="19.5703125" style="18" bestFit="1" customWidth="1"/>
    <col min="3" max="3" width="31.42578125" style="18" customWidth="1"/>
    <col min="4" max="4" width="70.7109375" style="18" customWidth="1"/>
    <col min="5" max="5" width="1.28515625" style="18" customWidth="1"/>
    <col min="6" max="16384" width="9.140625" style="18"/>
  </cols>
  <sheetData>
    <row r="2" spans="2:5" ht="15.75" x14ac:dyDescent="0.25">
      <c r="B2" s="95" t="s">
        <v>877</v>
      </c>
      <c r="C2" s="168"/>
      <c r="D2" s="168"/>
      <c r="E2" s="168"/>
    </row>
    <row r="3" spans="2:5" ht="13.5" thickBot="1" x14ac:dyDescent="0.25"/>
    <row r="4" spans="2:5" ht="13.5" thickBot="1" x14ac:dyDescent="0.25">
      <c r="B4" s="169" t="s">
        <v>0</v>
      </c>
      <c r="C4" s="170" t="s">
        <v>49</v>
      </c>
      <c r="D4" s="171" t="s">
        <v>50</v>
      </c>
    </row>
    <row r="5" spans="2:5" ht="38.25" x14ac:dyDescent="0.2">
      <c r="B5" s="139" t="s">
        <v>33</v>
      </c>
      <c r="C5" s="140" t="s">
        <v>43</v>
      </c>
      <c r="D5" s="141" t="s">
        <v>82</v>
      </c>
    </row>
    <row r="6" spans="2:5" ht="128.25" thickBot="1" x14ac:dyDescent="0.25">
      <c r="B6" s="142"/>
      <c r="C6" s="143" t="s">
        <v>34</v>
      </c>
      <c r="D6" s="144" t="s">
        <v>83</v>
      </c>
    </row>
    <row r="7" spans="2:5" ht="25.5" x14ac:dyDescent="0.2">
      <c r="B7" s="139" t="s">
        <v>35</v>
      </c>
      <c r="C7" s="140" t="s">
        <v>43</v>
      </c>
      <c r="D7" s="141" t="s">
        <v>84</v>
      </c>
    </row>
    <row r="8" spans="2:5" ht="26.25" thickBot="1" x14ac:dyDescent="0.25">
      <c r="B8" s="142"/>
      <c r="C8" s="145" t="s">
        <v>36</v>
      </c>
      <c r="D8" s="144" t="s">
        <v>85</v>
      </c>
    </row>
    <row r="9" spans="2:5" ht="90" thickBot="1" x14ac:dyDescent="0.25">
      <c r="B9" s="146" t="s">
        <v>25</v>
      </c>
      <c r="C9" s="147" t="s">
        <v>37</v>
      </c>
      <c r="D9" s="148" t="s">
        <v>86</v>
      </c>
    </row>
    <row r="10" spans="2:5" ht="64.5" thickBot="1" x14ac:dyDescent="0.25">
      <c r="B10" s="149" t="s">
        <v>38</v>
      </c>
      <c r="C10" s="150" t="s">
        <v>39</v>
      </c>
      <c r="D10" s="151" t="s">
        <v>87</v>
      </c>
    </row>
    <row r="11" spans="2:5" ht="51" x14ac:dyDescent="0.2">
      <c r="B11" s="152" t="s">
        <v>22</v>
      </c>
      <c r="C11" s="153" t="s">
        <v>40</v>
      </c>
      <c r="D11" s="141" t="s">
        <v>88</v>
      </c>
    </row>
    <row r="12" spans="2:5" ht="26.25" thickBot="1" x14ac:dyDescent="0.25">
      <c r="B12" s="154"/>
      <c r="C12" s="155" t="s">
        <v>41</v>
      </c>
      <c r="D12" s="156" t="s">
        <v>89</v>
      </c>
    </row>
    <row r="13" spans="2:5" ht="25.5" x14ac:dyDescent="0.2">
      <c r="B13" s="152" t="s">
        <v>42</v>
      </c>
      <c r="C13" s="153" t="s">
        <v>40</v>
      </c>
      <c r="D13" s="141" t="s">
        <v>90</v>
      </c>
    </row>
    <row r="14" spans="2:5" ht="51.75" thickBot="1" x14ac:dyDescent="0.25">
      <c r="B14" s="154"/>
      <c r="C14" s="155" t="s">
        <v>44</v>
      </c>
      <c r="D14" s="156" t="s">
        <v>154</v>
      </c>
    </row>
    <row r="15" spans="2:5" ht="25.5" x14ac:dyDescent="0.2">
      <c r="B15" s="152" t="s">
        <v>67</v>
      </c>
      <c r="C15" s="153" t="s">
        <v>40</v>
      </c>
      <c r="D15" s="141" t="s">
        <v>91</v>
      </c>
    </row>
    <row r="16" spans="2:5" ht="26.25" thickBot="1" x14ac:dyDescent="0.25">
      <c r="B16" s="154"/>
      <c r="C16" s="155" t="s">
        <v>45</v>
      </c>
      <c r="D16" s="156" t="s">
        <v>92</v>
      </c>
    </row>
    <row r="17" spans="2:4" ht="25.5" x14ac:dyDescent="0.2">
      <c r="B17" s="152" t="s">
        <v>68</v>
      </c>
      <c r="C17" s="153" t="s">
        <v>40</v>
      </c>
      <c r="D17" s="141" t="s">
        <v>93</v>
      </c>
    </row>
    <row r="18" spans="2:4" ht="39" thickBot="1" x14ac:dyDescent="0.25">
      <c r="B18" s="154"/>
      <c r="C18" s="155" t="s">
        <v>45</v>
      </c>
      <c r="D18" s="156" t="s">
        <v>94</v>
      </c>
    </row>
    <row r="19" spans="2:4" ht="25.5" x14ac:dyDescent="0.2">
      <c r="B19" s="157" t="s">
        <v>46</v>
      </c>
      <c r="C19" s="153" t="s">
        <v>40</v>
      </c>
      <c r="D19" s="141" t="s">
        <v>95</v>
      </c>
    </row>
    <row r="20" spans="2:4" ht="51" x14ac:dyDescent="0.2">
      <c r="B20" s="158"/>
      <c r="C20" s="159" t="s">
        <v>47</v>
      </c>
      <c r="D20" s="160" t="s">
        <v>96</v>
      </c>
    </row>
    <row r="21" spans="2:4" ht="26.25" thickBot="1" x14ac:dyDescent="0.25">
      <c r="B21" s="161"/>
      <c r="C21" s="155" t="s">
        <v>48</v>
      </c>
      <c r="D21" s="156" t="s">
        <v>97</v>
      </c>
    </row>
    <row r="22" spans="2:4" ht="25.5" x14ac:dyDescent="0.2">
      <c r="B22" s="152" t="s">
        <v>23</v>
      </c>
      <c r="C22" s="153" t="s">
        <v>40</v>
      </c>
      <c r="D22" s="141" t="s">
        <v>98</v>
      </c>
    </row>
    <row r="23" spans="2:4" ht="51" x14ac:dyDescent="0.2">
      <c r="B23" s="154"/>
      <c r="C23" s="159" t="s">
        <v>99</v>
      </c>
      <c r="D23" s="162" t="s">
        <v>100</v>
      </c>
    </row>
    <row r="24" spans="2:4" ht="39" thickBot="1" x14ac:dyDescent="0.25">
      <c r="B24" s="154"/>
      <c r="C24" s="155" t="s">
        <v>36</v>
      </c>
      <c r="D24" s="156" t="s">
        <v>101</v>
      </c>
    </row>
    <row r="25" spans="2:4" ht="25.5" x14ac:dyDescent="0.2">
      <c r="B25" s="157" t="s">
        <v>24</v>
      </c>
      <c r="C25" s="153" t="s">
        <v>40</v>
      </c>
      <c r="D25" s="163" t="s">
        <v>102</v>
      </c>
    </row>
    <row r="26" spans="2:4" ht="39" thickBot="1" x14ac:dyDescent="0.25">
      <c r="B26" s="161"/>
      <c r="C26" s="155" t="s">
        <v>45</v>
      </c>
      <c r="D26" s="156" t="s">
        <v>103</v>
      </c>
    </row>
    <row r="27" spans="2:4" ht="25.5" x14ac:dyDescent="0.2">
      <c r="B27" s="152" t="s">
        <v>27</v>
      </c>
      <c r="C27" s="153" t="s">
        <v>104</v>
      </c>
      <c r="D27" s="163" t="s">
        <v>105</v>
      </c>
    </row>
    <row r="28" spans="2:4" x14ac:dyDescent="0.2">
      <c r="B28" s="154"/>
      <c r="C28" s="164" t="s">
        <v>106</v>
      </c>
      <c r="D28" s="165" t="s">
        <v>107</v>
      </c>
    </row>
    <row r="29" spans="2:4" ht="13.5" thickBot="1" x14ac:dyDescent="0.25">
      <c r="B29" s="166"/>
      <c r="C29" s="145" t="s">
        <v>108</v>
      </c>
      <c r="D29" s="167" t="s">
        <v>109</v>
      </c>
    </row>
  </sheetData>
  <mergeCells count="11">
    <mergeCell ref="B15:B16"/>
    <mergeCell ref="B2:E2"/>
    <mergeCell ref="B5:B6"/>
    <mergeCell ref="B7:B8"/>
    <mergeCell ref="B11:B12"/>
    <mergeCell ref="B13:B14"/>
    <mergeCell ref="B17:B18"/>
    <mergeCell ref="B19:B21"/>
    <mergeCell ref="B22:B24"/>
    <mergeCell ref="B25:B26"/>
    <mergeCell ref="B27:B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F357"/>
  <sheetViews>
    <sheetView showGridLines="0" workbookViewId="0">
      <selection activeCell="B336" sqref="B336:E337"/>
    </sheetView>
  </sheetViews>
  <sheetFormatPr defaultRowHeight="12.75" x14ac:dyDescent="0.2"/>
  <cols>
    <col min="1" max="1" width="9.140625" style="18"/>
    <col min="2" max="2" width="18.140625" style="18" customWidth="1"/>
    <col min="3" max="3" width="52.28515625" style="18" customWidth="1"/>
    <col min="4" max="4" width="27.42578125" style="18" bestFit="1" customWidth="1"/>
    <col min="5" max="5" width="28.85546875" style="18" bestFit="1" customWidth="1"/>
    <col min="6" max="16384" width="9.140625" style="18"/>
  </cols>
  <sheetData>
    <row r="1" spans="2:5" ht="15.75" x14ac:dyDescent="0.25">
      <c r="B1" s="95" t="s">
        <v>878</v>
      </c>
      <c r="C1" s="168"/>
      <c r="D1" s="168"/>
      <c r="E1" s="168"/>
    </row>
    <row r="2" spans="2:5" x14ac:dyDescent="0.2">
      <c r="B2" s="205"/>
      <c r="C2" s="205"/>
      <c r="D2" s="205"/>
      <c r="E2" s="205"/>
    </row>
    <row r="3" spans="2:5" ht="15" customHeight="1" x14ac:dyDescent="0.2">
      <c r="B3" s="211" t="s">
        <v>173</v>
      </c>
      <c r="C3" s="211"/>
      <c r="D3" s="211"/>
      <c r="E3" s="211"/>
    </row>
    <row r="4" spans="2:5" x14ac:dyDescent="0.2">
      <c r="B4" s="208" t="s">
        <v>174</v>
      </c>
      <c r="C4" s="208" t="s">
        <v>175</v>
      </c>
      <c r="D4" s="209" t="s">
        <v>176</v>
      </c>
      <c r="E4" s="209" t="s">
        <v>177</v>
      </c>
    </row>
    <row r="5" spans="2:5" x14ac:dyDescent="0.2">
      <c r="B5" s="210" t="s">
        <v>178</v>
      </c>
      <c r="C5" s="210"/>
      <c r="D5" s="210"/>
      <c r="E5" s="210"/>
    </row>
    <row r="6" spans="2:5" x14ac:dyDescent="0.2">
      <c r="B6" s="206" t="s">
        <v>179</v>
      </c>
      <c r="C6" s="207" t="s">
        <v>180</v>
      </c>
      <c r="D6" s="207" t="s">
        <v>181</v>
      </c>
      <c r="E6" s="207" t="s">
        <v>182</v>
      </c>
    </row>
    <row r="7" spans="2:5" x14ac:dyDescent="0.2">
      <c r="B7" s="172" t="s">
        <v>183</v>
      </c>
      <c r="C7" s="173" t="s">
        <v>184</v>
      </c>
      <c r="D7" s="173" t="s">
        <v>185</v>
      </c>
      <c r="E7" s="174">
        <v>6</v>
      </c>
    </row>
    <row r="8" spans="2:5" x14ac:dyDescent="0.2">
      <c r="B8" s="172" t="s">
        <v>186</v>
      </c>
      <c r="C8" s="173" t="s">
        <v>187</v>
      </c>
      <c r="D8" s="173" t="s">
        <v>188</v>
      </c>
      <c r="E8" s="174">
        <v>7</v>
      </c>
    </row>
    <row r="9" spans="2:5" x14ac:dyDescent="0.2">
      <c r="B9" s="172" t="s">
        <v>189</v>
      </c>
      <c r="C9" s="173" t="s">
        <v>190</v>
      </c>
      <c r="D9" s="173" t="s">
        <v>191</v>
      </c>
      <c r="E9" s="174">
        <v>5</v>
      </c>
    </row>
    <row r="10" spans="2:5" x14ac:dyDescent="0.2">
      <c r="B10" s="172" t="s">
        <v>192</v>
      </c>
      <c r="C10" s="173" t="s">
        <v>193</v>
      </c>
      <c r="D10" s="173" t="s">
        <v>194</v>
      </c>
      <c r="E10" s="174">
        <v>3</v>
      </c>
    </row>
    <row r="11" spans="2:5" x14ac:dyDescent="0.2">
      <c r="B11" s="172" t="s">
        <v>195</v>
      </c>
      <c r="C11" s="173" t="s">
        <v>196</v>
      </c>
      <c r="D11" s="173" t="s">
        <v>197</v>
      </c>
      <c r="E11" s="174">
        <v>7</v>
      </c>
    </row>
    <row r="12" spans="2:5" x14ac:dyDescent="0.2">
      <c r="B12" s="172" t="s">
        <v>198</v>
      </c>
      <c r="C12" s="173" t="s">
        <v>824</v>
      </c>
      <c r="D12" s="173" t="s">
        <v>199</v>
      </c>
      <c r="E12" s="174">
        <v>1</v>
      </c>
    </row>
    <row r="13" spans="2:5" x14ac:dyDescent="0.2">
      <c r="B13" s="172" t="s">
        <v>200</v>
      </c>
      <c r="C13" s="173" t="s">
        <v>201</v>
      </c>
      <c r="D13" s="173" t="s">
        <v>202</v>
      </c>
      <c r="E13" s="174">
        <v>1</v>
      </c>
    </row>
    <row r="14" spans="2:5" ht="25.5" x14ac:dyDescent="0.2">
      <c r="B14" s="172" t="s">
        <v>203</v>
      </c>
      <c r="C14" s="173" t="s">
        <v>204</v>
      </c>
      <c r="D14" s="173" t="s">
        <v>205</v>
      </c>
      <c r="E14" s="174">
        <v>17</v>
      </c>
    </row>
    <row r="15" spans="2:5" x14ac:dyDescent="0.2">
      <c r="B15" s="172" t="s">
        <v>206</v>
      </c>
      <c r="C15" s="173" t="s">
        <v>207</v>
      </c>
      <c r="D15" s="173" t="s">
        <v>208</v>
      </c>
      <c r="E15" s="174">
        <v>14</v>
      </c>
    </row>
    <row r="16" spans="2:5" x14ac:dyDescent="0.2">
      <c r="B16" s="172" t="s">
        <v>209</v>
      </c>
      <c r="C16" s="173" t="s">
        <v>210</v>
      </c>
      <c r="D16" s="173" t="s">
        <v>211</v>
      </c>
      <c r="E16" s="174">
        <v>2</v>
      </c>
    </row>
    <row r="17" spans="2:5" x14ac:dyDescent="0.2">
      <c r="B17" s="172" t="s">
        <v>212</v>
      </c>
      <c r="C17" s="173" t="s">
        <v>213</v>
      </c>
      <c r="D17" s="173" t="s">
        <v>214</v>
      </c>
      <c r="E17" s="174">
        <v>3</v>
      </c>
    </row>
    <row r="18" spans="2:5" ht="25.5" x14ac:dyDescent="0.2">
      <c r="B18" s="172" t="s">
        <v>215</v>
      </c>
      <c r="C18" s="173" t="s">
        <v>216</v>
      </c>
      <c r="D18" s="173" t="s">
        <v>217</v>
      </c>
      <c r="E18" s="174">
        <v>8</v>
      </c>
    </row>
    <row r="19" spans="2:5" x14ac:dyDescent="0.2">
      <c r="B19" s="172" t="s">
        <v>218</v>
      </c>
      <c r="C19" s="173" t="s">
        <v>219</v>
      </c>
      <c r="D19" s="173" t="s">
        <v>220</v>
      </c>
      <c r="E19" s="174">
        <v>5</v>
      </c>
    </row>
    <row r="20" spans="2:5" x14ac:dyDescent="0.2">
      <c r="B20" s="172" t="s">
        <v>221</v>
      </c>
      <c r="C20" s="173" t="s">
        <v>222</v>
      </c>
      <c r="D20" s="173" t="s">
        <v>223</v>
      </c>
      <c r="E20" s="174">
        <v>3</v>
      </c>
    </row>
    <row r="21" spans="2:5" x14ac:dyDescent="0.2">
      <c r="B21" s="172" t="s">
        <v>224</v>
      </c>
      <c r="C21" s="173" t="s">
        <v>225</v>
      </c>
      <c r="D21" s="173" t="s">
        <v>226</v>
      </c>
      <c r="E21" s="174">
        <v>2</v>
      </c>
    </row>
    <row r="22" spans="2:5" x14ac:dyDescent="0.2">
      <c r="B22" s="172" t="s">
        <v>227</v>
      </c>
      <c r="C22" s="173" t="s">
        <v>228</v>
      </c>
      <c r="D22" s="173" t="s">
        <v>229</v>
      </c>
      <c r="E22" s="174">
        <v>3</v>
      </c>
    </row>
    <row r="23" spans="2:5" x14ac:dyDescent="0.2">
      <c r="B23" s="172" t="s">
        <v>230</v>
      </c>
      <c r="C23" s="173" t="s">
        <v>231</v>
      </c>
      <c r="D23" s="173" t="s">
        <v>232</v>
      </c>
      <c r="E23" s="174">
        <v>9</v>
      </c>
    </row>
    <row r="24" spans="2:5" x14ac:dyDescent="0.2">
      <c r="B24" s="172" t="s">
        <v>233</v>
      </c>
      <c r="C24" s="173" t="s">
        <v>234</v>
      </c>
      <c r="D24" s="173" t="s">
        <v>235</v>
      </c>
      <c r="E24" s="174">
        <v>3</v>
      </c>
    </row>
    <row r="25" spans="2:5" x14ac:dyDescent="0.2">
      <c r="B25" s="172" t="s">
        <v>236</v>
      </c>
      <c r="C25" s="173" t="s">
        <v>237</v>
      </c>
      <c r="D25" s="173" t="s">
        <v>238</v>
      </c>
      <c r="E25" s="174">
        <v>4</v>
      </c>
    </row>
    <row r="26" spans="2:5" ht="25.5" x14ac:dyDescent="0.2">
      <c r="B26" s="172" t="s">
        <v>239</v>
      </c>
      <c r="C26" s="173" t="s">
        <v>240</v>
      </c>
      <c r="D26" s="173" t="s">
        <v>241</v>
      </c>
      <c r="E26" s="173" t="s">
        <v>242</v>
      </c>
    </row>
    <row r="27" spans="2:5" x14ac:dyDescent="0.2">
      <c r="B27" s="172" t="s">
        <v>243</v>
      </c>
      <c r="C27" s="173" t="s">
        <v>244</v>
      </c>
      <c r="D27" s="173" t="s">
        <v>245</v>
      </c>
      <c r="E27" s="173" t="s">
        <v>246</v>
      </c>
    </row>
    <row r="28" spans="2:5" x14ac:dyDescent="0.2">
      <c r="B28" s="172" t="s">
        <v>247</v>
      </c>
      <c r="C28" s="173" t="s">
        <v>248</v>
      </c>
      <c r="D28" s="173" t="s">
        <v>249</v>
      </c>
      <c r="E28" s="174">
        <v>4</v>
      </c>
    </row>
    <row r="29" spans="2:5" x14ac:dyDescent="0.2">
      <c r="B29" s="172" t="s">
        <v>250</v>
      </c>
      <c r="C29" s="173" t="s">
        <v>251</v>
      </c>
      <c r="D29" s="173" t="s">
        <v>241</v>
      </c>
      <c r="E29" s="174">
        <v>3</v>
      </c>
    </row>
    <row r="30" spans="2:5" x14ac:dyDescent="0.2">
      <c r="B30" s="172" t="s">
        <v>252</v>
      </c>
      <c r="C30" s="173" t="s">
        <v>253</v>
      </c>
      <c r="D30" s="173" t="s">
        <v>241</v>
      </c>
      <c r="E30" s="174">
        <v>1</v>
      </c>
    </row>
    <row r="31" spans="2:5" x14ac:dyDescent="0.2">
      <c r="B31" s="172" t="s">
        <v>254</v>
      </c>
      <c r="C31" s="173" t="s">
        <v>255</v>
      </c>
      <c r="D31" s="173" t="s">
        <v>241</v>
      </c>
      <c r="E31" s="174">
        <v>1</v>
      </c>
    </row>
    <row r="32" spans="2:5" x14ac:dyDescent="0.2">
      <c r="B32" s="172" t="s">
        <v>256</v>
      </c>
      <c r="C32" s="173" t="s">
        <v>257</v>
      </c>
      <c r="D32" s="173" t="s">
        <v>241</v>
      </c>
      <c r="E32" s="174">
        <v>1</v>
      </c>
    </row>
    <row r="33" spans="2:5" x14ac:dyDescent="0.2">
      <c r="B33" s="172" t="s">
        <v>258</v>
      </c>
      <c r="C33" s="173" t="s">
        <v>259</v>
      </c>
      <c r="D33" s="173" t="s">
        <v>260</v>
      </c>
      <c r="E33" s="174">
        <v>13</v>
      </c>
    </row>
    <row r="34" spans="2:5" x14ac:dyDescent="0.2">
      <c r="B34" s="172" t="s">
        <v>261</v>
      </c>
      <c r="C34" s="173" t="s">
        <v>262</v>
      </c>
      <c r="D34" s="173" t="s">
        <v>260</v>
      </c>
      <c r="E34" s="174">
        <v>6</v>
      </c>
    </row>
    <row r="35" spans="2:5" x14ac:dyDescent="0.2">
      <c r="B35" s="172" t="s">
        <v>263</v>
      </c>
      <c r="C35" s="173" t="s">
        <v>264</v>
      </c>
      <c r="D35" s="173" t="s">
        <v>265</v>
      </c>
      <c r="E35" s="174">
        <v>9</v>
      </c>
    </row>
    <row r="36" spans="2:5" x14ac:dyDescent="0.2">
      <c r="B36" s="172" t="s">
        <v>266</v>
      </c>
      <c r="C36" s="173" t="s">
        <v>267</v>
      </c>
      <c r="D36" s="173" t="s">
        <v>268</v>
      </c>
      <c r="E36" s="174">
        <v>21</v>
      </c>
    </row>
    <row r="37" spans="2:5" x14ac:dyDescent="0.2">
      <c r="B37" s="172" t="s">
        <v>269</v>
      </c>
      <c r="C37" s="173" t="s">
        <v>270</v>
      </c>
      <c r="D37" s="173" t="s">
        <v>271</v>
      </c>
      <c r="E37" s="174">
        <v>21</v>
      </c>
    </row>
    <row r="38" spans="2:5" x14ac:dyDescent="0.2">
      <c r="B38" s="172" t="s">
        <v>272</v>
      </c>
      <c r="C38" s="173" t="s">
        <v>273</v>
      </c>
      <c r="D38" s="173" t="s">
        <v>274</v>
      </c>
      <c r="E38" s="174">
        <v>13</v>
      </c>
    </row>
    <row r="39" spans="2:5" x14ac:dyDescent="0.2">
      <c r="B39" s="172" t="s">
        <v>275</v>
      </c>
      <c r="C39" s="173" t="s">
        <v>276</v>
      </c>
      <c r="D39" s="173" t="s">
        <v>274</v>
      </c>
      <c r="E39" s="174">
        <v>9</v>
      </c>
    </row>
    <row r="40" spans="2:5" x14ac:dyDescent="0.2">
      <c r="B40" s="172" t="s">
        <v>277</v>
      </c>
      <c r="C40" s="173" t="s">
        <v>278</v>
      </c>
      <c r="D40" s="173" t="s">
        <v>274</v>
      </c>
      <c r="E40" s="174">
        <v>8</v>
      </c>
    </row>
    <row r="41" spans="2:5" x14ac:dyDescent="0.2">
      <c r="B41" s="172" t="s">
        <v>279</v>
      </c>
      <c r="C41" s="173" t="s">
        <v>280</v>
      </c>
      <c r="D41" s="173" t="s">
        <v>281</v>
      </c>
      <c r="E41" s="174">
        <v>4</v>
      </c>
    </row>
    <row r="42" spans="2:5" x14ac:dyDescent="0.2">
      <c r="B42" s="172" t="s">
        <v>282</v>
      </c>
      <c r="C42" s="173" t="s">
        <v>283</v>
      </c>
      <c r="D42" s="173" t="s">
        <v>284</v>
      </c>
      <c r="E42" s="174">
        <v>10</v>
      </c>
    </row>
    <row r="43" spans="2:5" x14ac:dyDescent="0.2">
      <c r="B43" s="172" t="s">
        <v>285</v>
      </c>
      <c r="C43" s="173" t="s">
        <v>286</v>
      </c>
      <c r="D43" s="173" t="s">
        <v>274</v>
      </c>
      <c r="E43" s="174">
        <v>9</v>
      </c>
    </row>
    <row r="44" spans="2:5" x14ac:dyDescent="0.2">
      <c r="B44" s="172" t="s">
        <v>287</v>
      </c>
      <c r="C44" s="173" t="s">
        <v>288</v>
      </c>
      <c r="D44" s="173" t="s">
        <v>289</v>
      </c>
      <c r="E44" s="174">
        <v>12</v>
      </c>
    </row>
    <row r="45" spans="2:5" x14ac:dyDescent="0.2">
      <c r="B45" s="172" t="s">
        <v>290</v>
      </c>
      <c r="C45" s="173" t="s">
        <v>286</v>
      </c>
      <c r="D45" s="173" t="s">
        <v>289</v>
      </c>
      <c r="E45" s="174">
        <v>15</v>
      </c>
    </row>
    <row r="46" spans="2:5" x14ac:dyDescent="0.2">
      <c r="B46" s="172" t="s">
        <v>291</v>
      </c>
      <c r="C46" s="173" t="s">
        <v>292</v>
      </c>
      <c r="D46" s="173" t="s">
        <v>293</v>
      </c>
      <c r="E46" s="174">
        <v>9</v>
      </c>
    </row>
    <row r="47" spans="2:5" ht="25.5" x14ac:dyDescent="0.2">
      <c r="B47" s="172" t="s">
        <v>294</v>
      </c>
      <c r="C47" s="173" t="s">
        <v>295</v>
      </c>
      <c r="D47" s="173" t="s">
        <v>296</v>
      </c>
      <c r="E47" s="174">
        <v>2</v>
      </c>
    </row>
    <row r="48" spans="2:5" ht="25.5" x14ac:dyDescent="0.2">
      <c r="B48" s="172" t="s">
        <v>297</v>
      </c>
      <c r="C48" s="173" t="s">
        <v>298</v>
      </c>
      <c r="D48" s="175"/>
      <c r="E48" s="174">
        <v>1</v>
      </c>
    </row>
    <row r="49" spans="2:5" x14ac:dyDescent="0.2">
      <c r="B49" s="172" t="s">
        <v>299</v>
      </c>
      <c r="C49" s="173" t="s">
        <v>300</v>
      </c>
      <c r="D49" s="175"/>
      <c r="E49" s="174">
        <v>1</v>
      </c>
    </row>
    <row r="50" spans="2:5" x14ac:dyDescent="0.2">
      <c r="B50" s="172" t="s">
        <v>301</v>
      </c>
      <c r="C50" s="173" t="s">
        <v>302</v>
      </c>
      <c r="D50" s="173" t="s">
        <v>303</v>
      </c>
      <c r="E50" s="174">
        <v>2</v>
      </c>
    </row>
    <row r="51" spans="2:5" ht="25.5" x14ac:dyDescent="0.2">
      <c r="B51" s="172" t="s">
        <v>304</v>
      </c>
      <c r="C51" s="173" t="s">
        <v>305</v>
      </c>
      <c r="D51" s="175"/>
      <c r="E51" s="174">
        <v>21</v>
      </c>
    </row>
    <row r="52" spans="2:5" ht="25.5" x14ac:dyDescent="0.2">
      <c r="B52" s="172" t="s">
        <v>306</v>
      </c>
      <c r="C52" s="173" t="s">
        <v>307</v>
      </c>
      <c r="D52" s="175"/>
      <c r="E52" s="174">
        <v>1</v>
      </c>
    </row>
    <row r="53" spans="2:5" x14ac:dyDescent="0.2">
      <c r="B53" s="172" t="s">
        <v>308</v>
      </c>
      <c r="C53" s="173" t="s">
        <v>309</v>
      </c>
      <c r="D53" s="175"/>
      <c r="E53" s="174">
        <v>7</v>
      </c>
    </row>
    <row r="54" spans="2:5" ht="25.5" x14ac:dyDescent="0.2">
      <c r="B54" s="172" t="s">
        <v>310</v>
      </c>
      <c r="C54" s="173" t="s">
        <v>311</v>
      </c>
      <c r="D54" s="175"/>
      <c r="E54" s="174">
        <v>1</v>
      </c>
    </row>
    <row r="55" spans="2:5" x14ac:dyDescent="0.2">
      <c r="B55" s="172" t="s">
        <v>312</v>
      </c>
      <c r="C55" s="173" t="s">
        <v>313</v>
      </c>
      <c r="D55" s="174">
        <v>65</v>
      </c>
      <c r="E55" s="174">
        <v>4</v>
      </c>
    </row>
    <row r="56" spans="2:5" ht="25.5" x14ac:dyDescent="0.2">
      <c r="B56" s="172" t="s">
        <v>314</v>
      </c>
      <c r="C56" s="173" t="s">
        <v>315</v>
      </c>
      <c r="D56" s="173" t="s">
        <v>316</v>
      </c>
      <c r="E56" s="173" t="s">
        <v>241</v>
      </c>
    </row>
    <row r="57" spans="2:5" ht="25.5" x14ac:dyDescent="0.2">
      <c r="B57" s="172" t="s">
        <v>317</v>
      </c>
      <c r="C57" s="173" t="s">
        <v>318</v>
      </c>
      <c r="D57" s="173" t="s">
        <v>319</v>
      </c>
      <c r="E57" s="173" t="s">
        <v>320</v>
      </c>
    </row>
    <row r="58" spans="2:5" x14ac:dyDescent="0.2">
      <c r="B58" s="172" t="s">
        <v>321</v>
      </c>
      <c r="C58" s="173" t="s">
        <v>322</v>
      </c>
      <c r="D58" s="173" t="s">
        <v>323</v>
      </c>
      <c r="E58" s="174">
        <v>1</v>
      </c>
    </row>
    <row r="59" spans="2:5" ht="25.5" x14ac:dyDescent="0.2">
      <c r="B59" s="172" t="s">
        <v>324</v>
      </c>
      <c r="C59" s="173" t="s">
        <v>325</v>
      </c>
      <c r="D59" s="175"/>
      <c r="E59" s="174">
        <v>1</v>
      </c>
    </row>
    <row r="60" spans="2:5" x14ac:dyDescent="0.2">
      <c r="B60" s="172" t="s">
        <v>326</v>
      </c>
      <c r="C60" s="173" t="s">
        <v>327</v>
      </c>
      <c r="D60" s="175"/>
      <c r="E60" s="173" t="s">
        <v>328</v>
      </c>
    </row>
    <row r="61" spans="2:5" ht="25.5" x14ac:dyDescent="0.2">
      <c r="B61" s="172" t="s">
        <v>329</v>
      </c>
      <c r="C61" s="173" t="s">
        <v>330</v>
      </c>
      <c r="D61" s="175"/>
      <c r="E61" s="174">
        <v>1</v>
      </c>
    </row>
    <row r="62" spans="2:5" x14ac:dyDescent="0.2">
      <c r="B62" s="172" t="s">
        <v>331</v>
      </c>
      <c r="C62" s="173" t="s">
        <v>332</v>
      </c>
      <c r="D62" s="173" t="s">
        <v>333</v>
      </c>
      <c r="E62" s="174">
        <v>2</v>
      </c>
    </row>
    <row r="63" spans="2:5" x14ac:dyDescent="0.2">
      <c r="B63" s="172" t="s">
        <v>334</v>
      </c>
      <c r="C63" s="173" t="s">
        <v>335</v>
      </c>
      <c r="D63" s="175"/>
      <c r="E63" s="174">
        <v>1</v>
      </c>
    </row>
    <row r="64" spans="2:5" x14ac:dyDescent="0.2">
      <c r="B64" s="172" t="s">
        <v>336</v>
      </c>
      <c r="C64" s="173" t="s">
        <v>337</v>
      </c>
      <c r="D64" s="173" t="s">
        <v>338</v>
      </c>
      <c r="E64" s="174">
        <v>1</v>
      </c>
    </row>
    <row r="65" spans="2:5" ht="25.5" x14ac:dyDescent="0.2">
      <c r="B65" s="172" t="s">
        <v>339</v>
      </c>
      <c r="C65" s="173" t="s">
        <v>340</v>
      </c>
      <c r="D65" s="173" t="s">
        <v>188</v>
      </c>
      <c r="E65" s="174">
        <v>1</v>
      </c>
    </row>
    <row r="66" spans="2:5" x14ac:dyDescent="0.2">
      <c r="B66" s="172" t="s">
        <v>341</v>
      </c>
      <c r="C66" s="173" t="s">
        <v>342</v>
      </c>
      <c r="D66" s="173" t="s">
        <v>343</v>
      </c>
      <c r="E66" s="174">
        <v>8</v>
      </c>
    </row>
    <row r="67" spans="2:5" x14ac:dyDescent="0.2">
      <c r="B67" s="172" t="s">
        <v>344</v>
      </c>
      <c r="C67" s="173" t="s">
        <v>345</v>
      </c>
      <c r="D67" s="173" t="s">
        <v>346</v>
      </c>
      <c r="E67" s="174">
        <v>3</v>
      </c>
    </row>
    <row r="68" spans="2:5" x14ac:dyDescent="0.2">
      <c r="B68" s="172" t="s">
        <v>347</v>
      </c>
      <c r="C68" s="173" t="s">
        <v>348</v>
      </c>
      <c r="D68" s="173" t="s">
        <v>349</v>
      </c>
      <c r="E68" s="174">
        <v>1</v>
      </c>
    </row>
    <row r="69" spans="2:5" x14ac:dyDescent="0.2">
      <c r="B69" s="172" t="s">
        <v>350</v>
      </c>
      <c r="C69" s="173" t="s">
        <v>351</v>
      </c>
      <c r="D69" s="173" t="s">
        <v>352</v>
      </c>
      <c r="E69" s="174">
        <v>20</v>
      </c>
    </row>
    <row r="70" spans="2:5" x14ac:dyDescent="0.2">
      <c r="B70" s="172" t="s">
        <v>353</v>
      </c>
      <c r="C70" s="173" t="s">
        <v>354</v>
      </c>
      <c r="D70" s="173" t="s">
        <v>352</v>
      </c>
      <c r="E70" s="174">
        <v>5</v>
      </c>
    </row>
    <row r="71" spans="2:5" x14ac:dyDescent="0.2">
      <c r="B71" s="172" t="s">
        <v>355</v>
      </c>
      <c r="C71" s="173" t="s">
        <v>356</v>
      </c>
      <c r="D71" s="173" t="s">
        <v>352</v>
      </c>
      <c r="E71" s="174">
        <v>9</v>
      </c>
    </row>
    <row r="72" spans="2:5" x14ac:dyDescent="0.2">
      <c r="B72" s="172" t="s">
        <v>357</v>
      </c>
      <c r="C72" s="173" t="s">
        <v>358</v>
      </c>
      <c r="D72" s="175"/>
      <c r="E72" s="174">
        <v>3</v>
      </c>
    </row>
    <row r="73" spans="2:5" x14ac:dyDescent="0.2">
      <c r="B73" s="172" t="s">
        <v>359</v>
      </c>
      <c r="C73" s="173" t="s">
        <v>360</v>
      </c>
      <c r="D73" s="175"/>
      <c r="E73" s="174">
        <v>1</v>
      </c>
    </row>
    <row r="74" spans="2:5" x14ac:dyDescent="0.2">
      <c r="B74" s="172" t="s">
        <v>361</v>
      </c>
      <c r="C74" s="173" t="s">
        <v>362</v>
      </c>
      <c r="D74" s="173" t="s">
        <v>245</v>
      </c>
      <c r="E74" s="174">
        <v>1</v>
      </c>
    </row>
    <row r="75" spans="2:5" x14ac:dyDescent="0.2">
      <c r="B75" s="172" t="s">
        <v>363</v>
      </c>
      <c r="C75" s="173" t="s">
        <v>364</v>
      </c>
      <c r="D75" s="175"/>
      <c r="E75" s="174">
        <v>4</v>
      </c>
    </row>
    <row r="76" spans="2:5" x14ac:dyDescent="0.2">
      <c r="B76" s="172" t="s">
        <v>365</v>
      </c>
      <c r="C76" s="173" t="s">
        <v>366</v>
      </c>
      <c r="D76" s="173" t="s">
        <v>367</v>
      </c>
      <c r="E76" s="174">
        <v>12</v>
      </c>
    </row>
    <row r="77" spans="2:5" ht="38.25" x14ac:dyDescent="0.2">
      <c r="B77" s="172" t="s">
        <v>368</v>
      </c>
      <c r="C77" s="173" t="s">
        <v>369</v>
      </c>
      <c r="D77" s="173" t="s">
        <v>370</v>
      </c>
      <c r="E77" s="174">
        <v>33</v>
      </c>
    </row>
    <row r="78" spans="2:5" x14ac:dyDescent="0.2">
      <c r="B78" s="172" t="s">
        <v>371</v>
      </c>
      <c r="C78" s="173" t="s">
        <v>372</v>
      </c>
      <c r="D78" s="173" t="s">
        <v>373</v>
      </c>
      <c r="E78" s="174">
        <v>30</v>
      </c>
    </row>
    <row r="79" spans="2:5" x14ac:dyDescent="0.2">
      <c r="B79" s="172" t="s">
        <v>374</v>
      </c>
      <c r="C79" s="173" t="s">
        <v>375</v>
      </c>
      <c r="D79" s="175"/>
      <c r="E79" s="174">
        <v>14</v>
      </c>
    </row>
    <row r="80" spans="2:5" x14ac:dyDescent="0.2">
      <c r="B80" s="172" t="s">
        <v>376</v>
      </c>
      <c r="C80" s="173" t="s">
        <v>377</v>
      </c>
      <c r="D80" s="173" t="s">
        <v>284</v>
      </c>
      <c r="E80" s="174">
        <v>9</v>
      </c>
    </row>
    <row r="81" spans="2:5" x14ac:dyDescent="0.2">
      <c r="B81" s="172" t="s">
        <v>378</v>
      </c>
      <c r="C81" s="173" t="s">
        <v>379</v>
      </c>
      <c r="D81" s="173" t="s">
        <v>284</v>
      </c>
      <c r="E81" s="174">
        <v>6</v>
      </c>
    </row>
    <row r="82" spans="2:5" x14ac:dyDescent="0.2">
      <c r="B82" s="172" t="s">
        <v>380</v>
      </c>
      <c r="C82" s="173" t="s">
        <v>381</v>
      </c>
      <c r="D82" s="173" t="s">
        <v>382</v>
      </c>
      <c r="E82" s="174">
        <v>99</v>
      </c>
    </row>
    <row r="83" spans="2:5" x14ac:dyDescent="0.2">
      <c r="B83" s="172" t="s">
        <v>383</v>
      </c>
      <c r="C83" s="173" t="s">
        <v>384</v>
      </c>
      <c r="D83" s="173" t="s">
        <v>382</v>
      </c>
      <c r="E83" s="174">
        <v>100</v>
      </c>
    </row>
    <row r="84" spans="2:5" x14ac:dyDescent="0.2">
      <c r="B84" s="172" t="s">
        <v>385</v>
      </c>
      <c r="C84" s="173" t="s">
        <v>386</v>
      </c>
      <c r="D84" s="173" t="s">
        <v>382</v>
      </c>
      <c r="E84" s="174">
        <v>33</v>
      </c>
    </row>
    <row r="85" spans="2:5" x14ac:dyDescent="0.2">
      <c r="B85" s="172" t="s">
        <v>387</v>
      </c>
      <c r="C85" s="173" t="s">
        <v>388</v>
      </c>
      <c r="D85" s="173" t="s">
        <v>389</v>
      </c>
      <c r="E85" s="174">
        <v>37</v>
      </c>
    </row>
    <row r="86" spans="2:5" x14ac:dyDescent="0.2">
      <c r="B86" s="172" t="s">
        <v>390</v>
      </c>
      <c r="C86" s="173" t="s">
        <v>388</v>
      </c>
      <c r="D86" s="173" t="s">
        <v>391</v>
      </c>
      <c r="E86" s="174">
        <v>63</v>
      </c>
    </row>
    <row r="87" spans="2:5" x14ac:dyDescent="0.2">
      <c r="B87" s="172" t="s">
        <v>392</v>
      </c>
      <c r="C87" s="173" t="s">
        <v>393</v>
      </c>
      <c r="D87" s="173" t="s">
        <v>394</v>
      </c>
      <c r="E87" s="174">
        <v>18</v>
      </c>
    </row>
    <row r="88" spans="2:5" x14ac:dyDescent="0.2">
      <c r="B88" s="172" t="s">
        <v>395</v>
      </c>
      <c r="C88" s="173" t="s">
        <v>396</v>
      </c>
      <c r="D88" s="173" t="s">
        <v>397</v>
      </c>
      <c r="E88" s="174">
        <v>15</v>
      </c>
    </row>
    <row r="89" spans="2:5" x14ac:dyDescent="0.2">
      <c r="B89" s="172" t="s">
        <v>398</v>
      </c>
      <c r="C89" s="173" t="s">
        <v>396</v>
      </c>
      <c r="D89" s="173" t="s">
        <v>394</v>
      </c>
      <c r="E89" s="174">
        <v>33</v>
      </c>
    </row>
    <row r="90" spans="2:5" x14ac:dyDescent="0.2">
      <c r="B90" s="172" t="s">
        <v>399</v>
      </c>
      <c r="C90" s="173" t="s">
        <v>396</v>
      </c>
      <c r="D90" s="173" t="s">
        <v>400</v>
      </c>
      <c r="E90" s="174">
        <v>93</v>
      </c>
    </row>
    <row r="91" spans="2:5" x14ac:dyDescent="0.2">
      <c r="B91" s="172" t="s">
        <v>401</v>
      </c>
      <c r="C91" s="173" t="s">
        <v>396</v>
      </c>
      <c r="D91" s="173" t="s">
        <v>402</v>
      </c>
      <c r="E91" s="174">
        <v>183</v>
      </c>
    </row>
    <row r="92" spans="2:5" x14ac:dyDescent="0.2">
      <c r="B92" s="172" t="s">
        <v>403</v>
      </c>
      <c r="C92" s="173" t="s">
        <v>404</v>
      </c>
      <c r="D92" s="173" t="s">
        <v>394</v>
      </c>
      <c r="E92" s="174">
        <f>90+85</f>
        <v>175</v>
      </c>
    </row>
    <row r="93" spans="2:5" x14ac:dyDescent="0.2">
      <c r="B93" s="172" t="s">
        <v>405</v>
      </c>
      <c r="C93" s="173" t="s">
        <v>404</v>
      </c>
      <c r="D93" s="173" t="s">
        <v>400</v>
      </c>
      <c r="E93" s="174">
        <f>200+16</f>
        <v>216</v>
      </c>
    </row>
    <row r="94" spans="2:5" x14ac:dyDescent="0.2">
      <c r="B94" s="172" t="s">
        <v>406</v>
      </c>
      <c r="C94" s="173" t="s">
        <v>404</v>
      </c>
      <c r="D94" s="173" t="s">
        <v>402</v>
      </c>
      <c r="E94" s="174">
        <v>263</v>
      </c>
    </row>
    <row r="95" spans="2:5" x14ac:dyDescent="0.2">
      <c r="B95" s="172" t="s">
        <v>407</v>
      </c>
      <c r="C95" s="173" t="s">
        <v>408</v>
      </c>
      <c r="D95" s="173" t="s">
        <v>409</v>
      </c>
      <c r="E95" s="174">
        <v>69</v>
      </c>
    </row>
    <row r="96" spans="2:5" x14ac:dyDescent="0.2">
      <c r="B96" s="172" t="s">
        <v>410</v>
      </c>
      <c r="C96" s="173" t="s">
        <v>411</v>
      </c>
      <c r="D96" s="173" t="s">
        <v>412</v>
      </c>
      <c r="E96" s="174">
        <v>38</v>
      </c>
    </row>
    <row r="97" spans="2:5" x14ac:dyDescent="0.2">
      <c r="B97" s="172" t="s">
        <v>413</v>
      </c>
      <c r="C97" s="173" t="s">
        <v>411</v>
      </c>
      <c r="D97" s="173" t="s">
        <v>414</v>
      </c>
      <c r="E97" s="174">
        <v>238</v>
      </c>
    </row>
    <row r="98" spans="2:5" x14ac:dyDescent="0.2">
      <c r="B98" s="172" t="s">
        <v>415</v>
      </c>
      <c r="C98" s="173" t="s">
        <v>416</v>
      </c>
      <c r="D98" s="173" t="s">
        <v>412</v>
      </c>
      <c r="E98" s="174">
        <v>50</v>
      </c>
    </row>
    <row r="99" spans="2:5" x14ac:dyDescent="0.2">
      <c r="B99" s="172" t="s">
        <v>417</v>
      </c>
      <c r="C99" s="173" t="s">
        <v>416</v>
      </c>
      <c r="D99" s="173" t="s">
        <v>414</v>
      </c>
      <c r="E99" s="174">
        <v>107</v>
      </c>
    </row>
    <row r="100" spans="2:5" x14ac:dyDescent="0.2">
      <c r="B100" s="172" t="s">
        <v>418</v>
      </c>
      <c r="C100" s="173" t="s">
        <v>419</v>
      </c>
      <c r="D100" s="173" t="s">
        <v>412</v>
      </c>
      <c r="E100" s="174">
        <v>31</v>
      </c>
    </row>
    <row r="101" spans="2:5" x14ac:dyDescent="0.2">
      <c r="B101" s="172" t="s">
        <v>420</v>
      </c>
      <c r="C101" s="173" t="s">
        <v>421</v>
      </c>
      <c r="D101" s="173" t="s">
        <v>412</v>
      </c>
      <c r="E101" s="174">
        <v>27</v>
      </c>
    </row>
    <row r="102" spans="2:5" x14ac:dyDescent="0.2">
      <c r="B102" s="172" t="s">
        <v>422</v>
      </c>
      <c r="C102" s="173" t="s">
        <v>423</v>
      </c>
      <c r="D102" s="173" t="s">
        <v>412</v>
      </c>
      <c r="E102" s="174">
        <v>9</v>
      </c>
    </row>
    <row r="103" spans="2:5" x14ac:dyDescent="0.2">
      <c r="B103" s="172" t="s">
        <v>424</v>
      </c>
      <c r="C103" s="173" t="s">
        <v>425</v>
      </c>
      <c r="D103" s="173" t="s">
        <v>426</v>
      </c>
      <c r="E103" s="174">
        <v>18</v>
      </c>
    </row>
    <row r="104" spans="2:5" x14ac:dyDescent="0.2">
      <c r="B104" s="172" t="s">
        <v>427</v>
      </c>
      <c r="C104" s="173" t="s">
        <v>428</v>
      </c>
      <c r="D104" s="173" t="s">
        <v>429</v>
      </c>
      <c r="E104" s="174">
        <v>4</v>
      </c>
    </row>
    <row r="105" spans="2:5" x14ac:dyDescent="0.2">
      <c r="B105" s="172" t="s">
        <v>430</v>
      </c>
      <c r="C105" s="173" t="s">
        <v>425</v>
      </c>
      <c r="D105" s="173" t="s">
        <v>431</v>
      </c>
      <c r="E105" s="174">
        <v>4</v>
      </c>
    </row>
    <row r="106" spans="2:5" x14ac:dyDescent="0.2">
      <c r="B106" s="172" t="s">
        <v>432</v>
      </c>
      <c r="C106" s="173" t="s">
        <v>425</v>
      </c>
      <c r="D106" s="173" t="s">
        <v>433</v>
      </c>
      <c r="E106" s="174">
        <v>4</v>
      </c>
    </row>
    <row r="107" spans="2:5" x14ac:dyDescent="0.2">
      <c r="B107" s="172" t="s">
        <v>434</v>
      </c>
      <c r="C107" s="173" t="s">
        <v>435</v>
      </c>
      <c r="D107" s="173" t="s">
        <v>245</v>
      </c>
      <c r="E107" s="174">
        <v>4</v>
      </c>
    </row>
    <row r="108" spans="2:5" x14ac:dyDescent="0.2">
      <c r="B108" s="172" t="s">
        <v>436</v>
      </c>
      <c r="C108" s="173" t="s">
        <v>437</v>
      </c>
      <c r="D108" s="174">
        <v>1</v>
      </c>
      <c r="E108" s="174">
        <v>1</v>
      </c>
    </row>
    <row r="109" spans="2:5" x14ac:dyDescent="0.2">
      <c r="B109" s="172" t="s">
        <v>438</v>
      </c>
      <c r="C109" s="173" t="s">
        <v>439</v>
      </c>
      <c r="D109" s="173" t="s">
        <v>440</v>
      </c>
      <c r="E109" s="174">
        <v>4</v>
      </c>
    </row>
    <row r="110" spans="2:5" x14ac:dyDescent="0.2">
      <c r="B110" s="172" t="s">
        <v>441</v>
      </c>
      <c r="C110" s="173" t="s">
        <v>442</v>
      </c>
      <c r="D110" s="173" t="s">
        <v>443</v>
      </c>
      <c r="E110" s="174">
        <v>20</v>
      </c>
    </row>
    <row r="111" spans="2:5" x14ac:dyDescent="0.2">
      <c r="B111" s="172" t="s">
        <v>444</v>
      </c>
      <c r="C111" s="173" t="s">
        <v>445</v>
      </c>
      <c r="D111" s="173" t="s">
        <v>446</v>
      </c>
      <c r="E111" s="174">
        <v>12</v>
      </c>
    </row>
    <row r="112" spans="2:5" x14ac:dyDescent="0.2">
      <c r="B112" s="172" t="s">
        <v>447</v>
      </c>
      <c r="C112" s="173" t="s">
        <v>448</v>
      </c>
      <c r="D112" s="173" t="s">
        <v>449</v>
      </c>
      <c r="E112" s="174">
        <v>24</v>
      </c>
    </row>
    <row r="113" spans="2:6" x14ac:dyDescent="0.2">
      <c r="B113" s="172"/>
      <c r="C113" s="173"/>
      <c r="D113" s="173"/>
      <c r="E113" s="174"/>
    </row>
    <row r="114" spans="2:6" x14ac:dyDescent="0.2">
      <c r="B114" s="172"/>
      <c r="C114" s="173"/>
      <c r="D114" s="173"/>
      <c r="E114" s="174"/>
    </row>
    <row r="115" spans="2:6" x14ac:dyDescent="0.2">
      <c r="B115" s="213"/>
      <c r="C115" s="214"/>
      <c r="D115" s="214"/>
      <c r="E115" s="215"/>
    </row>
    <row r="116" spans="2:6" x14ac:dyDescent="0.2">
      <c r="B116" s="211" t="s">
        <v>450</v>
      </c>
      <c r="C116" s="211"/>
      <c r="D116" s="211"/>
      <c r="E116" s="211"/>
      <c r="F116" s="212"/>
    </row>
    <row r="117" spans="2:6" x14ac:dyDescent="0.2">
      <c r="B117" s="216" t="s">
        <v>174</v>
      </c>
      <c r="C117" s="216" t="s">
        <v>175</v>
      </c>
      <c r="D117" s="217" t="s">
        <v>176</v>
      </c>
      <c r="E117" s="218" t="s">
        <v>177</v>
      </c>
    </row>
    <row r="118" spans="2:6" x14ac:dyDescent="0.2">
      <c r="B118" s="202" t="s">
        <v>451</v>
      </c>
      <c r="C118" s="203"/>
      <c r="D118" s="203"/>
      <c r="E118" s="204"/>
    </row>
    <row r="119" spans="2:6" ht="25.5" x14ac:dyDescent="0.2">
      <c r="B119" s="173" t="s">
        <v>452</v>
      </c>
      <c r="C119" s="173" t="s">
        <v>453</v>
      </c>
      <c r="D119" s="176" t="s">
        <v>454</v>
      </c>
      <c r="E119" s="177">
        <v>1</v>
      </c>
    </row>
    <row r="120" spans="2:6" x14ac:dyDescent="0.2">
      <c r="B120" s="173" t="s">
        <v>455</v>
      </c>
      <c r="C120" s="173" t="s">
        <v>456</v>
      </c>
      <c r="D120" s="178"/>
      <c r="E120" s="177"/>
    </row>
    <row r="121" spans="2:6" x14ac:dyDescent="0.2">
      <c r="B121" s="179" t="s">
        <v>457</v>
      </c>
      <c r="C121" s="173" t="s">
        <v>458</v>
      </c>
      <c r="D121" s="178"/>
      <c r="E121" s="177"/>
    </row>
    <row r="122" spans="2:6" x14ac:dyDescent="0.2">
      <c r="B122" s="180"/>
      <c r="C122" s="173" t="s">
        <v>459</v>
      </c>
      <c r="D122" s="181">
        <v>10</v>
      </c>
      <c r="E122" s="177">
        <v>2</v>
      </c>
    </row>
    <row r="123" spans="2:6" x14ac:dyDescent="0.2">
      <c r="B123" s="179" t="s">
        <v>460</v>
      </c>
      <c r="C123" s="173" t="s">
        <v>461</v>
      </c>
      <c r="D123" s="178"/>
      <c r="E123" s="177"/>
    </row>
    <row r="124" spans="2:6" x14ac:dyDescent="0.2">
      <c r="B124" s="180"/>
      <c r="C124" s="173" t="s">
        <v>462</v>
      </c>
      <c r="D124" s="178"/>
      <c r="E124" s="177"/>
    </row>
    <row r="125" spans="2:6" x14ac:dyDescent="0.2">
      <c r="B125" s="173" t="s">
        <v>463</v>
      </c>
      <c r="C125" s="173" t="s">
        <v>464</v>
      </c>
      <c r="D125" s="178"/>
      <c r="E125" s="177"/>
    </row>
    <row r="126" spans="2:6" x14ac:dyDescent="0.2">
      <c r="B126" s="173" t="s">
        <v>465</v>
      </c>
      <c r="C126" s="173" t="s">
        <v>466</v>
      </c>
      <c r="D126" s="178"/>
      <c r="E126" s="177"/>
    </row>
    <row r="127" spans="2:6" x14ac:dyDescent="0.2">
      <c r="B127" s="173" t="s">
        <v>467</v>
      </c>
      <c r="C127" s="173" t="s">
        <v>468</v>
      </c>
      <c r="D127" s="181">
        <f>17.3</f>
        <v>17.3</v>
      </c>
      <c r="E127" s="177">
        <v>1</v>
      </c>
    </row>
    <row r="128" spans="2:6" x14ac:dyDescent="0.2">
      <c r="B128" s="182" t="s">
        <v>469</v>
      </c>
      <c r="C128" s="173" t="s">
        <v>470</v>
      </c>
      <c r="D128" s="183" t="s">
        <v>471</v>
      </c>
      <c r="E128" s="177">
        <v>1</v>
      </c>
    </row>
    <row r="129" spans="2:5" x14ac:dyDescent="0.2">
      <c r="B129" s="182" t="s">
        <v>472</v>
      </c>
      <c r="C129" s="173" t="s">
        <v>473</v>
      </c>
      <c r="D129" s="183" t="s">
        <v>474</v>
      </c>
      <c r="E129" s="177">
        <v>1</v>
      </c>
    </row>
    <row r="130" spans="2:5" x14ac:dyDescent="0.2">
      <c r="B130" s="173" t="s">
        <v>475</v>
      </c>
      <c r="C130" s="173" t="s">
        <v>476</v>
      </c>
      <c r="D130" s="176" t="s">
        <v>477</v>
      </c>
      <c r="E130" s="177">
        <v>1</v>
      </c>
    </row>
    <row r="131" spans="2:5" x14ac:dyDescent="0.2">
      <c r="B131" s="173" t="s">
        <v>478</v>
      </c>
      <c r="C131" s="173" t="s">
        <v>476</v>
      </c>
      <c r="D131" s="176" t="s">
        <v>477</v>
      </c>
      <c r="E131" s="177">
        <v>4</v>
      </c>
    </row>
    <row r="132" spans="2:5" x14ac:dyDescent="0.2">
      <c r="B132" s="173" t="s">
        <v>479</v>
      </c>
      <c r="C132" s="173" t="s">
        <v>480</v>
      </c>
      <c r="D132" s="178"/>
      <c r="E132" s="177"/>
    </row>
    <row r="133" spans="2:5" x14ac:dyDescent="0.2">
      <c r="B133" s="173" t="s">
        <v>481</v>
      </c>
      <c r="C133" s="173" t="s">
        <v>482</v>
      </c>
      <c r="D133" s="176" t="s">
        <v>483</v>
      </c>
      <c r="E133" s="177">
        <v>1</v>
      </c>
    </row>
    <row r="134" spans="2:5" x14ac:dyDescent="0.2">
      <c r="B134" s="173" t="s">
        <v>484</v>
      </c>
      <c r="C134" s="173" t="s">
        <v>482</v>
      </c>
      <c r="D134" s="176" t="s">
        <v>485</v>
      </c>
      <c r="E134" s="177">
        <v>1</v>
      </c>
    </row>
    <row r="135" spans="2:5" x14ac:dyDescent="0.2">
      <c r="B135" s="173" t="s">
        <v>486</v>
      </c>
      <c r="C135" s="173" t="s">
        <v>482</v>
      </c>
      <c r="D135" s="176" t="s">
        <v>487</v>
      </c>
      <c r="E135" s="177">
        <v>1</v>
      </c>
    </row>
    <row r="136" spans="2:5" x14ac:dyDescent="0.2">
      <c r="B136" s="173" t="s">
        <v>488</v>
      </c>
      <c r="C136" s="173" t="s">
        <v>489</v>
      </c>
      <c r="D136" s="178"/>
      <c r="E136" s="177">
        <v>7</v>
      </c>
    </row>
    <row r="137" spans="2:5" ht="25.5" x14ac:dyDescent="0.2">
      <c r="B137" s="173" t="s">
        <v>490</v>
      </c>
      <c r="C137" s="173" t="s">
        <v>491</v>
      </c>
      <c r="D137" s="178"/>
      <c r="E137" s="177">
        <v>21</v>
      </c>
    </row>
    <row r="138" spans="2:5" x14ac:dyDescent="0.2">
      <c r="B138" s="179" t="s">
        <v>492</v>
      </c>
      <c r="C138" s="173" t="s">
        <v>493</v>
      </c>
      <c r="D138" s="181">
        <v>13</v>
      </c>
      <c r="E138" s="177">
        <v>7</v>
      </c>
    </row>
    <row r="139" spans="2:5" x14ac:dyDescent="0.2">
      <c r="B139" s="180"/>
      <c r="C139" s="173" t="s">
        <v>494</v>
      </c>
      <c r="D139" s="181">
        <v>13</v>
      </c>
      <c r="E139" s="177">
        <v>4</v>
      </c>
    </row>
    <row r="140" spans="2:5" x14ac:dyDescent="0.2">
      <c r="B140" s="180"/>
      <c r="C140" s="173" t="s">
        <v>494</v>
      </c>
      <c r="D140" s="181">
        <v>9</v>
      </c>
      <c r="E140" s="177">
        <v>9</v>
      </c>
    </row>
    <row r="141" spans="2:5" x14ac:dyDescent="0.2">
      <c r="B141" s="180"/>
      <c r="C141" s="173" t="s">
        <v>495</v>
      </c>
      <c r="D141" s="176" t="s">
        <v>496</v>
      </c>
      <c r="E141" s="177">
        <v>39</v>
      </c>
    </row>
    <row r="142" spans="2:5" x14ac:dyDescent="0.2">
      <c r="B142" s="180"/>
      <c r="C142" s="173" t="s">
        <v>497</v>
      </c>
      <c r="D142" s="181">
        <v>6</v>
      </c>
      <c r="E142" s="177">
        <v>28</v>
      </c>
    </row>
    <row r="143" spans="2:5" x14ac:dyDescent="0.2">
      <c r="B143" s="173" t="s">
        <v>498</v>
      </c>
      <c r="C143" s="173" t="s">
        <v>499</v>
      </c>
      <c r="D143" s="178"/>
      <c r="E143" s="177">
        <v>2</v>
      </c>
    </row>
    <row r="144" spans="2:5" x14ac:dyDescent="0.2">
      <c r="B144" s="173" t="s">
        <v>500</v>
      </c>
      <c r="C144" s="173" t="s">
        <v>499</v>
      </c>
      <c r="D144" s="178"/>
      <c r="E144" s="177">
        <v>2</v>
      </c>
    </row>
    <row r="145" spans="2:5" x14ac:dyDescent="0.2">
      <c r="B145" s="173" t="s">
        <v>501</v>
      </c>
      <c r="C145" s="173" t="s">
        <v>502</v>
      </c>
      <c r="D145" s="178"/>
      <c r="E145" s="177">
        <v>1</v>
      </c>
    </row>
    <row r="146" spans="2:5" x14ac:dyDescent="0.2">
      <c r="B146" s="173" t="s">
        <v>503</v>
      </c>
      <c r="C146" s="173" t="s">
        <v>502</v>
      </c>
      <c r="D146" s="178"/>
      <c r="E146" s="177">
        <v>1</v>
      </c>
    </row>
    <row r="147" spans="2:5" x14ac:dyDescent="0.2">
      <c r="B147" s="182" t="s">
        <v>504</v>
      </c>
      <c r="C147" s="173" t="s">
        <v>505</v>
      </c>
      <c r="D147" s="183" t="s">
        <v>191</v>
      </c>
      <c r="E147" s="177">
        <v>1</v>
      </c>
    </row>
    <row r="148" spans="2:5" ht="25.5" x14ac:dyDescent="0.2">
      <c r="B148" s="173" t="s">
        <v>506</v>
      </c>
      <c r="C148" s="173" t="s">
        <v>507</v>
      </c>
      <c r="D148" s="178"/>
      <c r="E148" s="177">
        <v>1</v>
      </c>
    </row>
    <row r="149" spans="2:5" x14ac:dyDescent="0.2">
      <c r="B149" s="173" t="s">
        <v>508</v>
      </c>
      <c r="C149" s="173" t="s">
        <v>509</v>
      </c>
      <c r="D149" s="178" t="s">
        <v>426</v>
      </c>
      <c r="E149" s="177">
        <v>1</v>
      </c>
    </row>
    <row r="150" spans="2:5" x14ac:dyDescent="0.2">
      <c r="B150" s="182" t="s">
        <v>510</v>
      </c>
      <c r="C150" s="173" t="s">
        <v>511</v>
      </c>
      <c r="D150" s="183"/>
      <c r="E150" s="177">
        <v>1</v>
      </c>
    </row>
    <row r="151" spans="2:5" x14ac:dyDescent="0.2">
      <c r="B151" s="182" t="s">
        <v>512</v>
      </c>
      <c r="C151" s="173" t="s">
        <v>511</v>
      </c>
      <c r="D151" s="183"/>
      <c r="E151" s="177">
        <v>1</v>
      </c>
    </row>
    <row r="152" spans="2:5" x14ac:dyDescent="0.2">
      <c r="B152" s="173" t="s">
        <v>513</v>
      </c>
      <c r="C152" s="173" t="s">
        <v>514</v>
      </c>
      <c r="D152" s="178"/>
      <c r="E152" s="177">
        <v>1</v>
      </c>
    </row>
    <row r="153" spans="2:5" x14ac:dyDescent="0.2">
      <c r="B153" s="173" t="s">
        <v>515</v>
      </c>
      <c r="C153" s="173" t="s">
        <v>514</v>
      </c>
      <c r="D153" s="178"/>
      <c r="E153" s="177">
        <v>1</v>
      </c>
    </row>
    <row r="154" spans="2:5" x14ac:dyDescent="0.2">
      <c r="B154" s="173" t="s">
        <v>516</v>
      </c>
      <c r="C154" s="173" t="s">
        <v>514</v>
      </c>
      <c r="D154" s="178"/>
      <c r="E154" s="177">
        <v>1</v>
      </c>
    </row>
    <row r="155" spans="2:5" x14ac:dyDescent="0.2">
      <c r="B155" s="182" t="s">
        <v>517</v>
      </c>
      <c r="C155" s="173" t="s">
        <v>518</v>
      </c>
      <c r="D155" s="183"/>
      <c r="E155" s="177">
        <v>1</v>
      </c>
    </row>
    <row r="156" spans="2:5" x14ac:dyDescent="0.2">
      <c r="B156" s="182" t="s">
        <v>519</v>
      </c>
      <c r="C156" s="173" t="s">
        <v>518</v>
      </c>
      <c r="D156" s="183" t="s">
        <v>520</v>
      </c>
      <c r="E156" s="177">
        <v>1</v>
      </c>
    </row>
    <row r="157" spans="2:5" x14ac:dyDescent="0.2">
      <c r="B157" s="173" t="s">
        <v>521</v>
      </c>
      <c r="C157" s="173" t="s">
        <v>522</v>
      </c>
      <c r="D157" s="178"/>
      <c r="E157" s="177">
        <v>1</v>
      </c>
    </row>
    <row r="158" spans="2:5" x14ac:dyDescent="0.2">
      <c r="B158" s="219" t="s">
        <v>23</v>
      </c>
      <c r="C158" s="220"/>
      <c r="D158" s="220"/>
      <c r="E158" s="221"/>
    </row>
    <row r="159" spans="2:5" x14ac:dyDescent="0.2">
      <c r="B159" s="182" t="s">
        <v>523</v>
      </c>
      <c r="C159" s="173" t="s">
        <v>524</v>
      </c>
      <c r="D159" s="184">
        <v>3.6</v>
      </c>
      <c r="E159" s="177">
        <v>1</v>
      </c>
    </row>
    <row r="160" spans="2:5" x14ac:dyDescent="0.2">
      <c r="B160" s="182" t="s">
        <v>525</v>
      </c>
      <c r="C160" s="173" t="s">
        <v>526</v>
      </c>
      <c r="D160" s="184">
        <v>5.6</v>
      </c>
      <c r="E160" s="177">
        <v>1</v>
      </c>
    </row>
    <row r="161" spans="2:5" x14ac:dyDescent="0.2">
      <c r="B161" s="182" t="s">
        <v>527</v>
      </c>
      <c r="C161" s="173" t="s">
        <v>526</v>
      </c>
      <c r="D161" s="184">
        <v>5.6</v>
      </c>
      <c r="E161" s="177">
        <v>1</v>
      </c>
    </row>
    <row r="162" spans="2:5" x14ac:dyDescent="0.2">
      <c r="B162" s="182" t="s">
        <v>528</v>
      </c>
      <c r="C162" s="173" t="s">
        <v>529</v>
      </c>
      <c r="D162" s="184">
        <v>2.2999999999999998</v>
      </c>
      <c r="E162" s="177">
        <v>1</v>
      </c>
    </row>
    <row r="163" spans="2:5" x14ac:dyDescent="0.2">
      <c r="B163" s="182" t="s">
        <v>530</v>
      </c>
      <c r="C163" s="173" t="s">
        <v>529</v>
      </c>
      <c r="D163" s="184">
        <v>2.2999999999999998</v>
      </c>
      <c r="E163" s="177">
        <v>1</v>
      </c>
    </row>
    <row r="164" spans="2:5" x14ac:dyDescent="0.2">
      <c r="B164" s="219" t="s">
        <v>531</v>
      </c>
      <c r="C164" s="220"/>
      <c r="D164" s="220"/>
      <c r="E164" s="221"/>
    </row>
    <row r="165" spans="2:5" x14ac:dyDescent="0.2">
      <c r="B165" s="182" t="s">
        <v>532</v>
      </c>
      <c r="C165" s="173" t="s">
        <v>533</v>
      </c>
      <c r="D165" s="185"/>
      <c r="E165" s="177">
        <v>14</v>
      </c>
    </row>
    <row r="166" spans="2:5" x14ac:dyDescent="0.2">
      <c r="B166" s="182" t="s">
        <v>534</v>
      </c>
      <c r="C166" s="173" t="s">
        <v>535</v>
      </c>
      <c r="D166" s="185"/>
      <c r="E166" s="177">
        <v>7</v>
      </c>
    </row>
    <row r="167" spans="2:5" x14ac:dyDescent="0.2">
      <c r="B167" s="182" t="s">
        <v>536</v>
      </c>
      <c r="C167" s="173" t="s">
        <v>537</v>
      </c>
      <c r="D167" s="185"/>
      <c r="E167" s="177" t="s">
        <v>538</v>
      </c>
    </row>
    <row r="168" spans="2:5" x14ac:dyDescent="0.2">
      <c r="B168" s="182" t="s">
        <v>539</v>
      </c>
      <c r="C168" s="173" t="s">
        <v>540</v>
      </c>
      <c r="D168" s="185"/>
      <c r="E168" s="177" t="s">
        <v>541</v>
      </c>
    </row>
    <row r="169" spans="2:5" x14ac:dyDescent="0.2">
      <c r="B169" s="182" t="s">
        <v>542</v>
      </c>
      <c r="C169" s="173" t="s">
        <v>543</v>
      </c>
      <c r="D169" s="183" t="s">
        <v>544</v>
      </c>
      <c r="E169" s="177">
        <v>1</v>
      </c>
    </row>
    <row r="170" spans="2:5" x14ac:dyDescent="0.2">
      <c r="B170" s="182" t="s">
        <v>545</v>
      </c>
      <c r="C170" s="173" t="s">
        <v>543</v>
      </c>
      <c r="D170" s="183" t="s">
        <v>191</v>
      </c>
      <c r="E170" s="177">
        <v>1</v>
      </c>
    </row>
    <row r="171" spans="2:5" x14ac:dyDescent="0.2">
      <c r="B171" s="182" t="s">
        <v>546</v>
      </c>
      <c r="C171" s="173" t="s">
        <v>547</v>
      </c>
      <c r="D171" s="183" t="s">
        <v>548</v>
      </c>
      <c r="E171" s="177">
        <v>1</v>
      </c>
    </row>
    <row r="172" spans="2:5" x14ac:dyDescent="0.2">
      <c r="B172" s="219" t="s">
        <v>42</v>
      </c>
      <c r="C172" s="220"/>
      <c r="D172" s="220"/>
      <c r="E172" s="221"/>
    </row>
    <row r="173" spans="2:5" x14ac:dyDescent="0.2">
      <c r="B173" s="186" t="s">
        <v>549</v>
      </c>
      <c r="C173" s="173" t="s">
        <v>550</v>
      </c>
      <c r="D173" s="185"/>
      <c r="E173" s="177" t="s">
        <v>551</v>
      </c>
    </row>
    <row r="174" spans="2:5" x14ac:dyDescent="0.2">
      <c r="B174" s="180"/>
      <c r="C174" s="173" t="s">
        <v>552</v>
      </c>
      <c r="D174" s="185"/>
      <c r="E174" s="177" t="s">
        <v>551</v>
      </c>
    </row>
    <row r="175" spans="2:5" x14ac:dyDescent="0.2">
      <c r="B175" s="186" t="s">
        <v>553</v>
      </c>
      <c r="C175" s="173" t="s">
        <v>554</v>
      </c>
      <c r="D175" s="185"/>
      <c r="E175" s="177" t="s">
        <v>555</v>
      </c>
    </row>
    <row r="176" spans="2:5" x14ac:dyDescent="0.2">
      <c r="B176" s="180"/>
      <c r="C176" s="173" t="s">
        <v>556</v>
      </c>
      <c r="D176" s="183" t="s">
        <v>557</v>
      </c>
      <c r="E176" s="177" t="s">
        <v>520</v>
      </c>
    </row>
    <row r="177" spans="2:5" x14ac:dyDescent="0.2">
      <c r="B177" s="180"/>
      <c r="C177" s="173" t="s">
        <v>558</v>
      </c>
      <c r="D177" s="183" t="s">
        <v>559</v>
      </c>
      <c r="E177" s="177" t="s">
        <v>551</v>
      </c>
    </row>
    <row r="178" spans="2:5" x14ac:dyDescent="0.2">
      <c r="B178" s="180"/>
      <c r="C178" s="173" t="s">
        <v>556</v>
      </c>
      <c r="D178" s="183" t="s">
        <v>559</v>
      </c>
      <c r="E178" s="177" t="s">
        <v>560</v>
      </c>
    </row>
    <row r="179" spans="2:5" x14ac:dyDescent="0.2">
      <c r="B179" s="180"/>
      <c r="C179" s="173" t="s">
        <v>561</v>
      </c>
      <c r="D179" s="183" t="s">
        <v>562</v>
      </c>
      <c r="E179" s="177" t="s">
        <v>563</v>
      </c>
    </row>
    <row r="180" spans="2:5" x14ac:dyDescent="0.2">
      <c r="B180" s="182" t="s">
        <v>564</v>
      </c>
      <c r="C180" s="173" t="s">
        <v>565</v>
      </c>
      <c r="D180" s="183" t="s">
        <v>188</v>
      </c>
      <c r="E180" s="177">
        <v>1</v>
      </c>
    </row>
    <row r="181" spans="2:5" x14ac:dyDescent="0.2">
      <c r="B181" s="182" t="s">
        <v>566</v>
      </c>
      <c r="C181" s="173" t="s">
        <v>567</v>
      </c>
      <c r="D181" s="183" t="s">
        <v>191</v>
      </c>
      <c r="E181" s="177">
        <v>1</v>
      </c>
    </row>
    <row r="182" spans="2:5" x14ac:dyDescent="0.2">
      <c r="B182" s="182" t="s">
        <v>568</v>
      </c>
      <c r="C182" s="173" t="s">
        <v>569</v>
      </c>
      <c r="D182" s="183" t="s">
        <v>570</v>
      </c>
      <c r="E182" s="177">
        <v>1</v>
      </c>
    </row>
    <row r="183" spans="2:5" x14ac:dyDescent="0.2">
      <c r="B183" s="219" t="s">
        <v>571</v>
      </c>
      <c r="C183" s="220"/>
      <c r="D183" s="220"/>
      <c r="E183" s="221"/>
    </row>
    <row r="184" spans="2:5" x14ac:dyDescent="0.2">
      <c r="B184" s="186" t="s">
        <v>572</v>
      </c>
      <c r="C184" s="173" t="s">
        <v>573</v>
      </c>
      <c r="D184" s="185"/>
      <c r="E184" s="177" t="s">
        <v>551</v>
      </c>
    </row>
    <row r="185" spans="2:5" x14ac:dyDescent="0.2">
      <c r="B185" s="180"/>
      <c r="C185" s="173" t="s">
        <v>574</v>
      </c>
      <c r="D185" s="185"/>
      <c r="E185" s="177" t="s">
        <v>551</v>
      </c>
    </row>
    <row r="186" spans="2:5" x14ac:dyDescent="0.2">
      <c r="B186" s="182" t="s">
        <v>575</v>
      </c>
      <c r="C186" s="173" t="s">
        <v>576</v>
      </c>
      <c r="D186" s="184">
        <v>60</v>
      </c>
      <c r="E186" s="177" t="s">
        <v>577</v>
      </c>
    </row>
    <row r="187" spans="2:5" x14ac:dyDescent="0.2">
      <c r="B187" s="182" t="s">
        <v>578</v>
      </c>
      <c r="C187" s="173" t="s">
        <v>579</v>
      </c>
      <c r="D187" s="184">
        <v>35</v>
      </c>
      <c r="E187" s="177">
        <v>5</v>
      </c>
    </row>
    <row r="188" spans="2:5" x14ac:dyDescent="0.2">
      <c r="B188" s="182" t="s">
        <v>580</v>
      </c>
      <c r="C188" s="173" t="s">
        <v>581</v>
      </c>
      <c r="D188" s="185" t="s">
        <v>582</v>
      </c>
      <c r="E188" s="177">
        <v>1</v>
      </c>
    </row>
    <row r="189" spans="2:5" x14ac:dyDescent="0.2">
      <c r="B189" s="219" t="s">
        <v>24</v>
      </c>
      <c r="C189" s="220"/>
      <c r="D189" s="220"/>
      <c r="E189" s="221"/>
    </row>
    <row r="190" spans="2:5" x14ac:dyDescent="0.2">
      <c r="B190" s="182" t="s">
        <v>583</v>
      </c>
      <c r="C190" s="173" t="s">
        <v>584</v>
      </c>
      <c r="D190" s="185"/>
      <c r="E190" s="177" t="s">
        <v>551</v>
      </c>
    </row>
    <row r="191" spans="2:5" x14ac:dyDescent="0.2">
      <c r="B191" s="182" t="s">
        <v>585</v>
      </c>
      <c r="C191" s="173" t="s">
        <v>586</v>
      </c>
      <c r="D191" s="185"/>
      <c r="E191" s="177" t="s">
        <v>551</v>
      </c>
    </row>
    <row r="192" spans="2:5" x14ac:dyDescent="0.2">
      <c r="B192" s="182" t="s">
        <v>587</v>
      </c>
      <c r="C192" s="173" t="s">
        <v>567</v>
      </c>
      <c r="D192" s="183" t="s">
        <v>191</v>
      </c>
      <c r="E192" s="177">
        <v>1</v>
      </c>
    </row>
    <row r="193" spans="2:5" x14ac:dyDescent="0.2">
      <c r="B193" s="219" t="s">
        <v>588</v>
      </c>
      <c r="C193" s="220"/>
      <c r="D193" s="220"/>
      <c r="E193" s="221"/>
    </row>
    <row r="194" spans="2:5" x14ac:dyDescent="0.2">
      <c r="B194" s="182" t="s">
        <v>589</v>
      </c>
      <c r="C194" s="173" t="s">
        <v>590</v>
      </c>
      <c r="D194" s="185" t="s">
        <v>185</v>
      </c>
      <c r="E194" s="177" t="s">
        <v>551</v>
      </c>
    </row>
    <row r="195" spans="2:5" x14ac:dyDescent="0.2">
      <c r="B195" s="182" t="s">
        <v>591</v>
      </c>
      <c r="C195" s="173" t="s">
        <v>590</v>
      </c>
      <c r="D195" s="185" t="s">
        <v>592</v>
      </c>
      <c r="E195" s="177" t="s">
        <v>551</v>
      </c>
    </row>
    <row r="196" spans="2:5" x14ac:dyDescent="0.2">
      <c r="B196" s="182" t="s">
        <v>587</v>
      </c>
      <c r="C196" s="173" t="s">
        <v>567</v>
      </c>
      <c r="D196" s="183" t="s">
        <v>191</v>
      </c>
      <c r="E196" s="177">
        <v>1</v>
      </c>
    </row>
    <row r="197" spans="2:5" x14ac:dyDescent="0.2">
      <c r="B197" s="219" t="s">
        <v>593</v>
      </c>
      <c r="C197" s="220"/>
      <c r="D197" s="220"/>
      <c r="E197" s="221"/>
    </row>
    <row r="198" spans="2:5" x14ac:dyDescent="0.2">
      <c r="B198" s="186" t="s">
        <v>594</v>
      </c>
      <c r="C198" s="173" t="s">
        <v>595</v>
      </c>
      <c r="D198" s="184">
        <v>18</v>
      </c>
      <c r="E198" s="177" t="s">
        <v>538</v>
      </c>
    </row>
    <row r="199" spans="2:5" x14ac:dyDescent="0.2">
      <c r="B199" s="180"/>
      <c r="C199" s="173" t="s">
        <v>595</v>
      </c>
      <c r="D199" s="184">
        <v>16</v>
      </c>
      <c r="E199" s="177" t="s">
        <v>596</v>
      </c>
    </row>
    <row r="200" spans="2:5" x14ac:dyDescent="0.2">
      <c r="B200" s="180"/>
      <c r="C200" s="173" t="s">
        <v>595</v>
      </c>
      <c r="D200" s="184">
        <v>10</v>
      </c>
      <c r="E200" s="177" t="s">
        <v>520</v>
      </c>
    </row>
    <row r="201" spans="2:5" x14ac:dyDescent="0.2">
      <c r="B201" s="180"/>
      <c r="C201" s="173" t="s">
        <v>595</v>
      </c>
      <c r="D201" s="184">
        <v>8</v>
      </c>
      <c r="E201" s="177" t="s">
        <v>597</v>
      </c>
    </row>
    <row r="202" spans="2:5" x14ac:dyDescent="0.2">
      <c r="B202" s="182" t="s">
        <v>598</v>
      </c>
      <c r="C202" s="173" t="s">
        <v>599</v>
      </c>
      <c r="D202" s="185"/>
      <c r="E202" s="177">
        <v>1</v>
      </c>
    </row>
    <row r="203" spans="2:5" x14ac:dyDescent="0.2">
      <c r="B203" s="182" t="s">
        <v>600</v>
      </c>
      <c r="C203" s="173" t="s">
        <v>601</v>
      </c>
      <c r="D203" s="185"/>
      <c r="E203" s="177">
        <v>1</v>
      </c>
    </row>
    <row r="204" spans="2:5" x14ac:dyDescent="0.2">
      <c r="B204" s="182" t="s">
        <v>602</v>
      </c>
      <c r="C204" s="173" t="s">
        <v>603</v>
      </c>
      <c r="D204" s="185"/>
      <c r="E204" s="177">
        <v>1</v>
      </c>
    </row>
    <row r="205" spans="2:5" x14ac:dyDescent="0.2">
      <c r="B205" s="182" t="s">
        <v>604</v>
      </c>
      <c r="C205" s="173" t="s">
        <v>605</v>
      </c>
      <c r="D205" s="185"/>
      <c r="E205" s="177">
        <v>1</v>
      </c>
    </row>
    <row r="206" spans="2:5" x14ac:dyDescent="0.2">
      <c r="B206" s="182" t="s">
        <v>606</v>
      </c>
      <c r="C206" s="173" t="s">
        <v>607</v>
      </c>
      <c r="D206" s="185"/>
      <c r="E206" s="177">
        <v>1</v>
      </c>
    </row>
    <row r="207" spans="2:5" x14ac:dyDescent="0.2">
      <c r="B207" s="182" t="s">
        <v>608</v>
      </c>
      <c r="C207" s="173" t="s">
        <v>609</v>
      </c>
      <c r="D207" s="185"/>
      <c r="E207" s="177" t="s">
        <v>610</v>
      </c>
    </row>
    <row r="208" spans="2:5" x14ac:dyDescent="0.2">
      <c r="B208" s="182" t="s">
        <v>611</v>
      </c>
      <c r="C208" s="173" t="s">
        <v>612</v>
      </c>
      <c r="D208" s="185"/>
      <c r="E208" s="177">
        <v>1</v>
      </c>
    </row>
    <row r="209" spans="2:5" x14ac:dyDescent="0.2">
      <c r="B209" s="182" t="s">
        <v>613</v>
      </c>
      <c r="C209" s="173" t="s">
        <v>614</v>
      </c>
      <c r="D209" s="185"/>
      <c r="E209" s="177"/>
    </row>
    <row r="210" spans="2:5" x14ac:dyDescent="0.2">
      <c r="B210" s="182" t="s">
        <v>615</v>
      </c>
      <c r="C210" s="173" t="s">
        <v>616</v>
      </c>
      <c r="D210" s="184">
        <v>15</v>
      </c>
      <c r="E210" s="177" t="s">
        <v>617</v>
      </c>
    </row>
    <row r="211" spans="2:5" x14ac:dyDescent="0.2">
      <c r="B211" s="186" t="s">
        <v>618</v>
      </c>
      <c r="C211" s="173" t="s">
        <v>619</v>
      </c>
      <c r="D211" s="184">
        <v>8</v>
      </c>
      <c r="E211" s="177">
        <v>17</v>
      </c>
    </row>
    <row r="212" spans="2:5" x14ac:dyDescent="0.2">
      <c r="B212" s="180"/>
      <c r="C212" s="173" t="s">
        <v>620</v>
      </c>
      <c r="D212" s="184">
        <v>6</v>
      </c>
      <c r="E212" s="177" t="s">
        <v>596</v>
      </c>
    </row>
    <row r="213" spans="2:5" x14ac:dyDescent="0.2">
      <c r="B213" s="186" t="s">
        <v>621</v>
      </c>
      <c r="C213" s="173" t="s">
        <v>622</v>
      </c>
      <c r="D213" s="184">
        <v>6</v>
      </c>
      <c r="E213" s="177" t="s">
        <v>623</v>
      </c>
    </row>
    <row r="214" spans="2:5" x14ac:dyDescent="0.2">
      <c r="B214" s="180"/>
      <c r="C214" s="173" t="s">
        <v>624</v>
      </c>
      <c r="D214" s="185"/>
      <c r="E214" s="177" t="s">
        <v>625</v>
      </c>
    </row>
    <row r="215" spans="2:5" x14ac:dyDescent="0.2">
      <c r="B215" s="180"/>
      <c r="C215" s="173" t="s">
        <v>626</v>
      </c>
      <c r="D215" s="184">
        <v>15</v>
      </c>
      <c r="E215" s="177" t="s">
        <v>627</v>
      </c>
    </row>
    <row r="216" spans="2:5" x14ac:dyDescent="0.2">
      <c r="B216" s="180"/>
      <c r="C216" s="173" t="s">
        <v>628</v>
      </c>
      <c r="D216" s="184">
        <v>15</v>
      </c>
      <c r="E216" s="177" t="s">
        <v>577</v>
      </c>
    </row>
    <row r="217" spans="2:5" x14ac:dyDescent="0.2">
      <c r="B217" s="180"/>
      <c r="C217" s="173" t="s">
        <v>629</v>
      </c>
      <c r="D217" s="184">
        <v>10</v>
      </c>
      <c r="E217" s="177" t="s">
        <v>625</v>
      </c>
    </row>
    <row r="218" spans="2:5" x14ac:dyDescent="0.2">
      <c r="B218" s="180"/>
      <c r="C218" s="173" t="s">
        <v>630</v>
      </c>
      <c r="D218" s="185"/>
      <c r="E218" s="177"/>
    </row>
    <row r="219" spans="2:5" x14ac:dyDescent="0.2">
      <c r="B219" s="186" t="s">
        <v>631</v>
      </c>
      <c r="C219" s="173" t="s">
        <v>632</v>
      </c>
      <c r="D219" s="184">
        <v>12</v>
      </c>
      <c r="E219" s="177" t="s">
        <v>633</v>
      </c>
    </row>
    <row r="220" spans="2:5" x14ac:dyDescent="0.2">
      <c r="B220" s="180"/>
      <c r="C220" s="173" t="s">
        <v>634</v>
      </c>
      <c r="D220" s="184">
        <v>10</v>
      </c>
      <c r="E220" s="177" t="s">
        <v>635</v>
      </c>
    </row>
    <row r="221" spans="2:5" x14ac:dyDescent="0.2">
      <c r="B221" s="182" t="s">
        <v>636</v>
      </c>
      <c r="C221" s="173" t="s">
        <v>637</v>
      </c>
      <c r="D221" s="183" t="s">
        <v>638</v>
      </c>
      <c r="E221" s="177" t="s">
        <v>639</v>
      </c>
    </row>
    <row r="222" spans="2:5" x14ac:dyDescent="0.2">
      <c r="B222" s="182" t="s">
        <v>640</v>
      </c>
      <c r="C222" s="173" t="s">
        <v>641</v>
      </c>
      <c r="D222" s="185"/>
      <c r="E222" s="177" t="s">
        <v>642</v>
      </c>
    </row>
    <row r="223" spans="2:5" x14ac:dyDescent="0.2">
      <c r="B223" s="182" t="s">
        <v>643</v>
      </c>
      <c r="C223" s="173" t="s">
        <v>622</v>
      </c>
      <c r="D223" s="183" t="s">
        <v>644</v>
      </c>
      <c r="E223" s="177" t="s">
        <v>541</v>
      </c>
    </row>
    <row r="224" spans="2:5" x14ac:dyDescent="0.2">
      <c r="B224" s="186" t="s">
        <v>645</v>
      </c>
      <c r="C224" s="173" t="s">
        <v>646</v>
      </c>
      <c r="D224" s="185"/>
      <c r="E224" s="177">
        <v>11</v>
      </c>
    </row>
    <row r="225" spans="2:5" x14ac:dyDescent="0.2">
      <c r="B225" s="180"/>
      <c r="C225" s="173" t="s">
        <v>647</v>
      </c>
      <c r="D225" s="185"/>
      <c r="E225" s="177">
        <v>20</v>
      </c>
    </row>
    <row r="226" spans="2:5" x14ac:dyDescent="0.2">
      <c r="B226" s="180"/>
      <c r="C226" s="173" t="s">
        <v>648</v>
      </c>
      <c r="D226" s="185"/>
      <c r="E226" s="177">
        <v>15</v>
      </c>
    </row>
    <row r="227" spans="2:5" x14ac:dyDescent="0.2">
      <c r="B227" s="186" t="s">
        <v>649</v>
      </c>
      <c r="C227" s="173" t="s">
        <v>637</v>
      </c>
      <c r="D227" s="183" t="s">
        <v>562</v>
      </c>
      <c r="E227" s="177">
        <v>202</v>
      </c>
    </row>
    <row r="228" spans="2:5" x14ac:dyDescent="0.2">
      <c r="B228" s="180"/>
      <c r="C228" s="173" t="s">
        <v>650</v>
      </c>
      <c r="D228" s="183" t="s">
        <v>562</v>
      </c>
      <c r="E228" s="177">
        <v>20</v>
      </c>
    </row>
    <row r="229" spans="2:5" x14ac:dyDescent="0.2">
      <c r="B229" s="180"/>
      <c r="C229" s="173" t="s">
        <v>651</v>
      </c>
      <c r="D229" s="183" t="s">
        <v>652</v>
      </c>
      <c r="E229" s="177">
        <v>32</v>
      </c>
    </row>
    <row r="230" spans="2:5" x14ac:dyDescent="0.2">
      <c r="B230" s="180"/>
      <c r="C230" s="173" t="s">
        <v>637</v>
      </c>
      <c r="D230" s="183" t="s">
        <v>653</v>
      </c>
      <c r="E230" s="177">
        <v>5</v>
      </c>
    </row>
    <row r="231" spans="2:5" x14ac:dyDescent="0.2">
      <c r="B231" s="180"/>
      <c r="C231" s="173" t="s">
        <v>637</v>
      </c>
      <c r="D231" s="183" t="s">
        <v>654</v>
      </c>
      <c r="E231" s="177">
        <v>7</v>
      </c>
    </row>
    <row r="232" spans="2:5" x14ac:dyDescent="0.2">
      <c r="B232" s="180"/>
      <c r="C232" s="173" t="s">
        <v>655</v>
      </c>
      <c r="D232" s="183" t="s">
        <v>656</v>
      </c>
      <c r="E232" s="177">
        <v>7</v>
      </c>
    </row>
    <row r="233" spans="2:5" x14ac:dyDescent="0.2">
      <c r="B233" s="182" t="s">
        <v>657</v>
      </c>
      <c r="C233" s="173" t="s">
        <v>601</v>
      </c>
      <c r="D233" s="185"/>
      <c r="E233" s="177"/>
    </row>
    <row r="234" spans="2:5" x14ac:dyDescent="0.2">
      <c r="B234" s="186" t="s">
        <v>658</v>
      </c>
      <c r="C234" s="173" t="s">
        <v>659</v>
      </c>
      <c r="D234" s="183" t="s">
        <v>654</v>
      </c>
      <c r="E234" s="177">
        <v>55</v>
      </c>
    </row>
    <row r="235" spans="2:5" x14ac:dyDescent="0.2">
      <c r="B235" s="180"/>
      <c r="C235" s="173" t="s">
        <v>659</v>
      </c>
      <c r="D235" s="183" t="s">
        <v>562</v>
      </c>
      <c r="E235" s="177">
        <v>113</v>
      </c>
    </row>
    <row r="236" spans="2:5" x14ac:dyDescent="0.2">
      <c r="B236" s="180"/>
      <c r="C236" s="173" t="s">
        <v>659</v>
      </c>
      <c r="D236" s="184">
        <v>12</v>
      </c>
      <c r="E236" s="177">
        <v>22</v>
      </c>
    </row>
    <row r="237" spans="2:5" x14ac:dyDescent="0.2">
      <c r="B237" s="186" t="s">
        <v>660</v>
      </c>
      <c r="C237" s="173" t="s">
        <v>661</v>
      </c>
      <c r="D237" s="184">
        <v>15</v>
      </c>
      <c r="E237" s="177">
        <v>14</v>
      </c>
    </row>
    <row r="238" spans="2:5" x14ac:dyDescent="0.2">
      <c r="B238" s="180"/>
      <c r="C238" s="173" t="s">
        <v>662</v>
      </c>
      <c r="D238" s="185"/>
      <c r="E238" s="177">
        <v>13</v>
      </c>
    </row>
    <row r="239" spans="2:5" x14ac:dyDescent="0.2">
      <c r="B239" s="180"/>
      <c r="C239" s="173" t="s">
        <v>663</v>
      </c>
      <c r="D239" s="185"/>
      <c r="E239" s="177">
        <v>2</v>
      </c>
    </row>
    <row r="240" spans="2:5" x14ac:dyDescent="0.2">
      <c r="B240" s="180"/>
      <c r="C240" s="173" t="s">
        <v>616</v>
      </c>
      <c r="D240" s="183" t="s">
        <v>653</v>
      </c>
      <c r="E240" s="177">
        <v>8</v>
      </c>
    </row>
    <row r="241" spans="2:5" x14ac:dyDescent="0.2">
      <c r="B241" s="180"/>
      <c r="C241" s="173" t="s">
        <v>616</v>
      </c>
      <c r="D241" s="183" t="s">
        <v>656</v>
      </c>
      <c r="E241" s="177">
        <v>11</v>
      </c>
    </row>
    <row r="242" spans="2:5" x14ac:dyDescent="0.2">
      <c r="B242" s="180"/>
      <c r="C242" s="173" t="s">
        <v>616</v>
      </c>
      <c r="D242" s="183" t="s">
        <v>562</v>
      </c>
      <c r="E242" s="177">
        <v>32</v>
      </c>
    </row>
    <row r="243" spans="2:5" x14ac:dyDescent="0.2">
      <c r="B243" s="182" t="s">
        <v>664</v>
      </c>
      <c r="C243" s="173" t="s">
        <v>665</v>
      </c>
      <c r="D243" s="185"/>
      <c r="E243" s="177">
        <v>2</v>
      </c>
    </row>
    <row r="244" spans="2:5" x14ac:dyDescent="0.2">
      <c r="B244" s="182" t="s">
        <v>666</v>
      </c>
      <c r="C244" s="173" t="s">
        <v>667</v>
      </c>
      <c r="D244" s="183" t="s">
        <v>426</v>
      </c>
      <c r="E244" s="177">
        <v>25</v>
      </c>
    </row>
    <row r="245" spans="2:5" x14ac:dyDescent="0.2">
      <c r="B245" s="182" t="s">
        <v>668</v>
      </c>
      <c r="C245" s="173" t="s">
        <v>669</v>
      </c>
      <c r="D245" s="183"/>
      <c r="E245" s="177">
        <v>1</v>
      </c>
    </row>
    <row r="246" spans="2:5" x14ac:dyDescent="0.2">
      <c r="B246" s="219" t="s">
        <v>46</v>
      </c>
      <c r="C246" s="220"/>
      <c r="D246" s="220"/>
      <c r="E246" s="221"/>
    </row>
    <row r="247" spans="2:5" x14ac:dyDescent="0.2">
      <c r="B247" s="182" t="s">
        <v>670</v>
      </c>
      <c r="C247" s="173" t="s">
        <v>671</v>
      </c>
      <c r="D247" s="185"/>
      <c r="E247" s="177">
        <v>4</v>
      </c>
    </row>
    <row r="248" spans="2:5" x14ac:dyDescent="0.2">
      <c r="B248" s="186" t="s">
        <v>672</v>
      </c>
      <c r="C248" s="173" t="s">
        <v>673</v>
      </c>
      <c r="D248" s="185"/>
      <c r="E248" s="177">
        <v>1</v>
      </c>
    </row>
    <row r="249" spans="2:5" x14ac:dyDescent="0.2">
      <c r="B249" s="180"/>
      <c r="C249" s="173" t="s">
        <v>674</v>
      </c>
      <c r="D249" s="185"/>
      <c r="E249" s="177">
        <v>1</v>
      </c>
    </row>
    <row r="250" spans="2:5" x14ac:dyDescent="0.2">
      <c r="B250" s="180"/>
      <c r="C250" s="173" t="s">
        <v>675</v>
      </c>
      <c r="D250" s="185"/>
      <c r="E250" s="177">
        <v>1</v>
      </c>
    </row>
    <row r="251" spans="2:5" x14ac:dyDescent="0.2">
      <c r="B251" s="180"/>
      <c r="C251" s="173" t="s">
        <v>676</v>
      </c>
      <c r="D251" s="185"/>
      <c r="E251" s="177">
        <v>1</v>
      </c>
    </row>
    <row r="252" spans="2:5" x14ac:dyDescent="0.2">
      <c r="B252" s="182" t="s">
        <v>677</v>
      </c>
      <c r="C252" s="173" t="s">
        <v>678</v>
      </c>
      <c r="D252" s="185"/>
      <c r="E252" s="177">
        <v>1</v>
      </c>
    </row>
    <row r="253" spans="2:5" x14ac:dyDescent="0.2">
      <c r="B253" s="182" t="s">
        <v>679</v>
      </c>
      <c r="C253" s="173" t="s">
        <v>680</v>
      </c>
      <c r="D253" s="185"/>
      <c r="E253" s="177">
        <v>1</v>
      </c>
    </row>
    <row r="254" spans="2:5" x14ac:dyDescent="0.2">
      <c r="B254" s="182" t="s">
        <v>681</v>
      </c>
      <c r="C254" s="173" t="s">
        <v>682</v>
      </c>
      <c r="D254" s="185"/>
      <c r="E254" s="177">
        <v>4</v>
      </c>
    </row>
    <row r="255" spans="2:5" x14ac:dyDescent="0.2">
      <c r="B255" s="186" t="s">
        <v>683</v>
      </c>
      <c r="C255" s="173" t="s">
        <v>684</v>
      </c>
      <c r="D255" s="183" t="s">
        <v>188</v>
      </c>
      <c r="E255" s="177">
        <v>2</v>
      </c>
    </row>
    <row r="256" spans="2:5" x14ac:dyDescent="0.2">
      <c r="B256" s="180"/>
      <c r="C256" s="173" t="s">
        <v>685</v>
      </c>
      <c r="D256" s="185"/>
      <c r="E256" s="177">
        <v>5</v>
      </c>
    </row>
    <row r="257" spans="2:5" x14ac:dyDescent="0.2">
      <c r="B257" s="182" t="s">
        <v>686</v>
      </c>
      <c r="C257" s="173" t="s">
        <v>687</v>
      </c>
      <c r="D257" s="183" t="s">
        <v>188</v>
      </c>
      <c r="E257" s="177">
        <v>3</v>
      </c>
    </row>
    <row r="258" spans="2:5" x14ac:dyDescent="0.2">
      <c r="B258" s="182" t="s">
        <v>688</v>
      </c>
      <c r="C258" s="173" t="s">
        <v>689</v>
      </c>
      <c r="D258" s="183" t="s">
        <v>690</v>
      </c>
      <c r="E258" s="177">
        <v>1</v>
      </c>
    </row>
    <row r="259" spans="2:5" x14ac:dyDescent="0.2">
      <c r="B259" s="182" t="s">
        <v>691</v>
      </c>
      <c r="C259" s="173" t="s">
        <v>689</v>
      </c>
      <c r="D259" s="183" t="s">
        <v>690</v>
      </c>
      <c r="E259" s="187">
        <v>1</v>
      </c>
    </row>
    <row r="260" spans="2:5" x14ac:dyDescent="0.2">
      <c r="B260" s="182" t="s">
        <v>692</v>
      </c>
      <c r="C260" s="173" t="s">
        <v>693</v>
      </c>
      <c r="D260" s="183" t="s">
        <v>694</v>
      </c>
      <c r="E260" s="177">
        <v>1</v>
      </c>
    </row>
    <row r="261" spans="2:5" x14ac:dyDescent="0.2">
      <c r="B261" s="182" t="s">
        <v>695</v>
      </c>
      <c r="C261" s="173" t="s">
        <v>693</v>
      </c>
      <c r="D261" s="183" t="s">
        <v>694</v>
      </c>
      <c r="E261" s="177">
        <v>1</v>
      </c>
    </row>
    <row r="262" spans="2:5" x14ac:dyDescent="0.2">
      <c r="B262" s="182" t="s">
        <v>696</v>
      </c>
      <c r="C262" s="173" t="s">
        <v>693</v>
      </c>
      <c r="D262" s="183" t="s">
        <v>694</v>
      </c>
      <c r="E262" s="177">
        <v>1</v>
      </c>
    </row>
    <row r="263" spans="2:5" x14ac:dyDescent="0.2">
      <c r="B263" s="182" t="s">
        <v>697</v>
      </c>
      <c r="C263" s="173" t="s">
        <v>693</v>
      </c>
      <c r="D263" s="183" t="s">
        <v>694</v>
      </c>
      <c r="E263" s="177">
        <v>1</v>
      </c>
    </row>
    <row r="264" spans="2:5" x14ac:dyDescent="0.2">
      <c r="B264" s="182" t="s">
        <v>698</v>
      </c>
      <c r="C264" s="173" t="s">
        <v>699</v>
      </c>
      <c r="D264" s="183" t="s">
        <v>197</v>
      </c>
      <c r="E264" s="187">
        <v>1</v>
      </c>
    </row>
    <row r="265" spans="2:5" x14ac:dyDescent="0.2">
      <c r="B265" s="186" t="s">
        <v>700</v>
      </c>
      <c r="C265" s="173" t="s">
        <v>701</v>
      </c>
      <c r="D265" s="185"/>
      <c r="E265" s="177">
        <v>4</v>
      </c>
    </row>
    <row r="266" spans="2:5" x14ac:dyDescent="0.2">
      <c r="B266" s="180"/>
      <c r="C266" s="173" t="s">
        <v>702</v>
      </c>
      <c r="D266" s="185"/>
      <c r="E266" s="187">
        <v>1</v>
      </c>
    </row>
    <row r="267" spans="2:5" x14ac:dyDescent="0.2">
      <c r="B267" s="182" t="s">
        <v>703</v>
      </c>
      <c r="C267" s="173" t="s">
        <v>702</v>
      </c>
      <c r="D267" s="185"/>
      <c r="E267" s="177">
        <v>4</v>
      </c>
    </row>
    <row r="268" spans="2:5" x14ac:dyDescent="0.2">
      <c r="B268" s="188"/>
      <c r="C268" s="188"/>
      <c r="D268" s="188"/>
      <c r="E268" s="188"/>
    </row>
    <row r="269" spans="2:5" ht="15" customHeight="1" x14ac:dyDescent="0.2">
      <c r="B269" s="222" t="s">
        <v>704</v>
      </c>
      <c r="C269" s="223"/>
      <c r="D269" s="223"/>
      <c r="E269" s="224"/>
    </row>
    <row r="270" spans="2:5" x14ac:dyDescent="0.2">
      <c r="B270" s="225" t="s">
        <v>705</v>
      </c>
      <c r="C270" s="225" t="s">
        <v>175</v>
      </c>
      <c r="D270" s="226" t="s">
        <v>176</v>
      </c>
      <c r="E270" s="226" t="s">
        <v>177</v>
      </c>
    </row>
    <row r="271" spans="2:5" x14ac:dyDescent="0.2">
      <c r="B271" s="219" t="s">
        <v>706</v>
      </c>
      <c r="C271" s="227"/>
      <c r="D271" s="227"/>
      <c r="E271" s="227"/>
    </row>
    <row r="272" spans="2:5" x14ac:dyDescent="0.2">
      <c r="B272" s="182" t="s">
        <v>707</v>
      </c>
      <c r="C272" s="173" t="s">
        <v>708</v>
      </c>
      <c r="D272" s="189"/>
      <c r="E272" s="182" t="s">
        <v>709</v>
      </c>
    </row>
    <row r="273" spans="2:5" x14ac:dyDescent="0.2">
      <c r="B273" s="182" t="s">
        <v>710</v>
      </c>
      <c r="C273" s="173" t="s">
        <v>711</v>
      </c>
      <c r="D273" s="189"/>
      <c r="E273" s="189"/>
    </row>
    <row r="274" spans="2:5" x14ac:dyDescent="0.2">
      <c r="B274" s="182" t="s">
        <v>712</v>
      </c>
      <c r="C274" s="173" t="s">
        <v>711</v>
      </c>
      <c r="D274" s="189"/>
      <c r="E274" s="189"/>
    </row>
    <row r="275" spans="2:5" x14ac:dyDescent="0.2">
      <c r="B275" s="189"/>
      <c r="C275" s="175"/>
      <c r="D275" s="189"/>
      <c r="E275" s="189"/>
    </row>
    <row r="276" spans="2:5" x14ac:dyDescent="0.2">
      <c r="B276" s="186" t="s">
        <v>713</v>
      </c>
      <c r="C276" s="173" t="s">
        <v>714</v>
      </c>
      <c r="D276" s="189"/>
      <c r="E276" s="182" t="s">
        <v>715</v>
      </c>
    </row>
    <row r="277" spans="2:5" x14ac:dyDescent="0.2">
      <c r="B277" s="180"/>
      <c r="C277" s="173" t="s">
        <v>716</v>
      </c>
      <c r="D277" s="189"/>
      <c r="E277" s="182" t="s">
        <v>717</v>
      </c>
    </row>
    <row r="278" spans="2:5" x14ac:dyDescent="0.2">
      <c r="B278" s="190" t="s">
        <v>718</v>
      </c>
      <c r="C278" s="173" t="s">
        <v>714</v>
      </c>
      <c r="D278" s="189"/>
      <c r="E278" s="182" t="s">
        <v>709</v>
      </c>
    </row>
    <row r="279" spans="2:5" x14ac:dyDescent="0.2">
      <c r="B279" s="191" t="s">
        <v>719</v>
      </c>
      <c r="C279" s="173" t="s">
        <v>720</v>
      </c>
      <c r="D279" s="189"/>
      <c r="E279" s="189"/>
    </row>
    <row r="280" spans="2:5" x14ac:dyDescent="0.2">
      <c r="B280" s="192" t="s">
        <v>721</v>
      </c>
      <c r="C280" s="173" t="s">
        <v>722</v>
      </c>
      <c r="D280" s="189"/>
      <c r="E280" s="189"/>
    </row>
    <row r="281" spans="2:5" x14ac:dyDescent="0.2">
      <c r="B281" s="193"/>
      <c r="C281" s="173" t="s">
        <v>723</v>
      </c>
      <c r="D281" s="189"/>
      <c r="E281" s="189"/>
    </row>
    <row r="282" spans="2:5" x14ac:dyDescent="0.2">
      <c r="B282" s="193"/>
      <c r="C282" s="173" t="s">
        <v>724</v>
      </c>
      <c r="D282" s="189"/>
      <c r="E282" s="189"/>
    </row>
    <row r="283" spans="2:5" x14ac:dyDescent="0.2">
      <c r="B283" s="194"/>
      <c r="C283" s="175"/>
      <c r="D283" s="189"/>
      <c r="E283" s="189"/>
    </row>
    <row r="284" spans="2:5" x14ac:dyDescent="0.2">
      <c r="B284" s="192" t="s">
        <v>725</v>
      </c>
      <c r="C284" s="173" t="s">
        <v>726</v>
      </c>
      <c r="D284" s="189"/>
      <c r="E284" s="189"/>
    </row>
    <row r="285" spans="2:5" x14ac:dyDescent="0.2">
      <c r="B285" s="193"/>
      <c r="C285" s="173" t="s">
        <v>727</v>
      </c>
      <c r="D285" s="189"/>
      <c r="E285" s="189"/>
    </row>
    <row r="286" spans="2:5" x14ac:dyDescent="0.2">
      <c r="B286" s="192" t="s">
        <v>728</v>
      </c>
      <c r="C286" s="173" t="s">
        <v>729</v>
      </c>
      <c r="D286" s="189"/>
      <c r="E286" s="182" t="s">
        <v>730</v>
      </c>
    </row>
    <row r="287" spans="2:5" x14ac:dyDescent="0.2">
      <c r="B287" s="193"/>
      <c r="C287" s="173" t="s">
        <v>731</v>
      </c>
      <c r="D287" s="189"/>
      <c r="E287" s="182" t="s">
        <v>717</v>
      </c>
    </row>
    <row r="288" spans="2:5" x14ac:dyDescent="0.2">
      <c r="B288" s="191" t="s">
        <v>732</v>
      </c>
      <c r="C288" s="173" t="s">
        <v>731</v>
      </c>
      <c r="D288" s="189"/>
      <c r="E288" s="182" t="s">
        <v>733</v>
      </c>
    </row>
    <row r="289" spans="2:5" x14ac:dyDescent="0.2">
      <c r="B289" s="191" t="s">
        <v>734</v>
      </c>
      <c r="C289" s="173" t="s">
        <v>731</v>
      </c>
      <c r="D289" s="189"/>
      <c r="E289" s="182" t="s">
        <v>735</v>
      </c>
    </row>
    <row r="290" spans="2:5" x14ac:dyDescent="0.2">
      <c r="B290" s="188"/>
      <c r="C290" s="188"/>
      <c r="D290" s="188"/>
      <c r="E290" s="188"/>
    </row>
    <row r="291" spans="2:5" ht="15" customHeight="1" x14ac:dyDescent="0.2">
      <c r="B291" s="222" t="s">
        <v>736</v>
      </c>
      <c r="C291" s="223"/>
      <c r="D291" s="223"/>
      <c r="E291" s="224"/>
    </row>
    <row r="292" spans="2:5" x14ac:dyDescent="0.2">
      <c r="B292" s="225" t="s">
        <v>705</v>
      </c>
      <c r="C292" s="225" t="s">
        <v>175</v>
      </c>
      <c r="D292" s="226" t="s">
        <v>176</v>
      </c>
      <c r="E292" s="226" t="s">
        <v>177</v>
      </c>
    </row>
    <row r="293" spans="2:5" x14ac:dyDescent="0.2">
      <c r="B293" s="219" t="s">
        <v>65</v>
      </c>
      <c r="C293" s="227"/>
      <c r="D293" s="227"/>
      <c r="E293" s="227"/>
    </row>
    <row r="294" spans="2:5" x14ac:dyDescent="0.2">
      <c r="B294" s="182" t="s">
        <v>737</v>
      </c>
      <c r="C294" s="173" t="s">
        <v>738</v>
      </c>
      <c r="D294" s="189"/>
      <c r="E294" s="195">
        <v>1</v>
      </c>
    </row>
    <row r="295" spans="2:5" x14ac:dyDescent="0.2">
      <c r="B295" s="182" t="s">
        <v>739</v>
      </c>
      <c r="C295" s="173" t="s">
        <v>738</v>
      </c>
      <c r="D295" s="189"/>
      <c r="E295" s="195">
        <v>1</v>
      </c>
    </row>
    <row r="296" spans="2:5" x14ac:dyDescent="0.2">
      <c r="B296" s="182" t="s">
        <v>740</v>
      </c>
      <c r="C296" s="173" t="s">
        <v>741</v>
      </c>
      <c r="D296" s="189"/>
      <c r="E296" s="195">
        <v>1</v>
      </c>
    </row>
    <row r="297" spans="2:5" x14ac:dyDescent="0.2">
      <c r="B297" s="182" t="s">
        <v>742</v>
      </c>
      <c r="C297" s="173" t="s">
        <v>741</v>
      </c>
      <c r="D297" s="189"/>
      <c r="E297" s="195">
        <v>1</v>
      </c>
    </row>
    <row r="298" spans="2:5" x14ac:dyDescent="0.2">
      <c r="B298" s="182" t="s">
        <v>743</v>
      </c>
      <c r="C298" s="173" t="s">
        <v>744</v>
      </c>
      <c r="D298" s="189">
        <v>19.5</v>
      </c>
      <c r="E298" s="195">
        <v>1</v>
      </c>
    </row>
    <row r="299" spans="2:5" x14ac:dyDescent="0.2">
      <c r="B299" s="182" t="s">
        <v>745</v>
      </c>
      <c r="C299" s="173" t="s">
        <v>746</v>
      </c>
      <c r="D299" s="189"/>
      <c r="E299" s="195">
        <v>1</v>
      </c>
    </row>
    <row r="300" spans="2:5" x14ac:dyDescent="0.2">
      <c r="B300" s="182" t="s">
        <v>747</v>
      </c>
      <c r="C300" s="173" t="s">
        <v>746</v>
      </c>
      <c r="D300" s="189"/>
      <c r="E300" s="195">
        <v>1</v>
      </c>
    </row>
    <row r="301" spans="2:5" x14ac:dyDescent="0.2">
      <c r="B301" s="182" t="s">
        <v>748</v>
      </c>
      <c r="C301" s="173" t="s">
        <v>749</v>
      </c>
      <c r="D301" s="189"/>
      <c r="E301" s="195">
        <v>1</v>
      </c>
    </row>
    <row r="302" spans="2:5" x14ac:dyDescent="0.2">
      <c r="B302" s="182" t="s">
        <v>750</v>
      </c>
      <c r="C302" s="173" t="s">
        <v>751</v>
      </c>
      <c r="D302" s="189"/>
      <c r="E302" s="195">
        <v>1</v>
      </c>
    </row>
    <row r="303" spans="2:5" x14ac:dyDescent="0.2">
      <c r="B303" s="183" t="s">
        <v>752</v>
      </c>
      <c r="C303" s="173" t="s">
        <v>753</v>
      </c>
      <c r="D303" s="189"/>
      <c r="E303" s="196">
        <v>13</v>
      </c>
    </row>
    <row r="304" spans="2:5" x14ac:dyDescent="0.2">
      <c r="B304" s="183" t="s">
        <v>754</v>
      </c>
      <c r="C304" s="173" t="s">
        <v>755</v>
      </c>
      <c r="D304" s="189"/>
      <c r="E304" s="196">
        <v>2</v>
      </c>
    </row>
    <row r="305" spans="2:5" x14ac:dyDescent="0.2">
      <c r="B305" s="183" t="s">
        <v>756</v>
      </c>
      <c r="C305" s="173" t="s">
        <v>757</v>
      </c>
      <c r="D305" s="189"/>
      <c r="E305" s="196">
        <v>11</v>
      </c>
    </row>
    <row r="306" spans="2:5" x14ac:dyDescent="0.2">
      <c r="B306" s="183" t="s">
        <v>758</v>
      </c>
      <c r="C306" s="173" t="s">
        <v>759</v>
      </c>
      <c r="D306" s="189"/>
      <c r="E306" s="196">
        <v>4</v>
      </c>
    </row>
    <row r="307" spans="2:5" x14ac:dyDescent="0.2">
      <c r="B307" s="183" t="s">
        <v>760</v>
      </c>
      <c r="C307" s="173" t="s">
        <v>761</v>
      </c>
      <c r="D307" s="189"/>
      <c r="E307" s="196">
        <v>6</v>
      </c>
    </row>
    <row r="308" spans="2:5" x14ac:dyDescent="0.2">
      <c r="B308" s="182" t="s">
        <v>762</v>
      </c>
      <c r="C308" s="173" t="s">
        <v>763</v>
      </c>
      <c r="D308" s="196">
        <v>218</v>
      </c>
      <c r="E308" s="196">
        <v>2</v>
      </c>
    </row>
    <row r="309" spans="2:5" x14ac:dyDescent="0.2">
      <c r="B309" s="186" t="s">
        <v>764</v>
      </c>
      <c r="C309" s="173" t="s">
        <v>765</v>
      </c>
      <c r="D309" s="189"/>
      <c r="E309" s="189"/>
    </row>
    <row r="310" spans="2:5" x14ac:dyDescent="0.2">
      <c r="B310" s="180"/>
      <c r="C310" s="173" t="s">
        <v>766</v>
      </c>
      <c r="D310" s="189"/>
      <c r="E310" s="196">
        <v>43</v>
      </c>
    </row>
    <row r="311" spans="2:5" x14ac:dyDescent="0.2">
      <c r="B311" s="180"/>
      <c r="C311" s="173" t="s">
        <v>767</v>
      </c>
      <c r="D311" s="196">
        <v>6</v>
      </c>
      <c r="E311" s="196">
        <v>25</v>
      </c>
    </row>
    <row r="312" spans="2:5" x14ac:dyDescent="0.2">
      <c r="B312" s="180"/>
      <c r="C312" s="173" t="s">
        <v>768</v>
      </c>
      <c r="D312" s="189"/>
      <c r="E312" s="196">
        <v>27</v>
      </c>
    </row>
    <row r="313" spans="2:5" x14ac:dyDescent="0.2">
      <c r="B313" s="180"/>
      <c r="C313" s="173" t="s">
        <v>769</v>
      </c>
      <c r="D313" s="196">
        <v>16</v>
      </c>
      <c r="E313" s="196">
        <v>6</v>
      </c>
    </row>
    <row r="314" spans="2:5" x14ac:dyDescent="0.2">
      <c r="B314" s="180"/>
      <c r="C314" s="173" t="s">
        <v>770</v>
      </c>
      <c r="D314" s="196">
        <v>14</v>
      </c>
      <c r="E314" s="196">
        <v>4</v>
      </c>
    </row>
    <row r="315" spans="2:5" x14ac:dyDescent="0.2">
      <c r="B315" s="180"/>
      <c r="C315" s="173" t="s">
        <v>769</v>
      </c>
      <c r="D315" s="196">
        <v>6</v>
      </c>
      <c r="E315" s="196">
        <v>30</v>
      </c>
    </row>
    <row r="316" spans="2:5" x14ac:dyDescent="0.2">
      <c r="B316" s="180"/>
      <c r="C316" s="173" t="s">
        <v>769</v>
      </c>
      <c r="D316" s="196">
        <v>8</v>
      </c>
      <c r="E316" s="196">
        <v>7</v>
      </c>
    </row>
    <row r="317" spans="2:5" x14ac:dyDescent="0.2">
      <c r="B317" s="180"/>
      <c r="C317" s="173" t="s">
        <v>771</v>
      </c>
      <c r="D317" s="189"/>
      <c r="E317" s="196">
        <v>4</v>
      </c>
    </row>
    <row r="318" spans="2:5" x14ac:dyDescent="0.2">
      <c r="B318" s="186" t="s">
        <v>772</v>
      </c>
      <c r="C318" s="173" t="s">
        <v>773</v>
      </c>
      <c r="D318" s="189"/>
      <c r="E318" s="196">
        <v>38</v>
      </c>
    </row>
    <row r="319" spans="2:5" x14ac:dyDescent="0.2">
      <c r="B319" s="180"/>
      <c r="C319" s="173" t="s">
        <v>774</v>
      </c>
      <c r="D319" s="189"/>
      <c r="E319" s="196">
        <v>8</v>
      </c>
    </row>
    <row r="320" spans="2:5" x14ac:dyDescent="0.2">
      <c r="B320" s="180"/>
      <c r="C320" s="173" t="s">
        <v>775</v>
      </c>
      <c r="D320" s="189"/>
      <c r="E320" s="196">
        <v>6</v>
      </c>
    </row>
    <row r="321" spans="2:5" x14ac:dyDescent="0.2">
      <c r="B321" s="180"/>
      <c r="C321" s="173" t="s">
        <v>776</v>
      </c>
      <c r="D321" s="189"/>
      <c r="E321" s="182" t="s">
        <v>777</v>
      </c>
    </row>
    <row r="322" spans="2:5" x14ac:dyDescent="0.2">
      <c r="B322" s="180"/>
      <c r="C322" s="173" t="s">
        <v>778</v>
      </c>
      <c r="D322" s="189"/>
      <c r="E322" s="189"/>
    </row>
    <row r="323" spans="2:5" x14ac:dyDescent="0.2">
      <c r="B323" s="180"/>
      <c r="C323" s="173" t="s">
        <v>779</v>
      </c>
      <c r="D323" s="189"/>
      <c r="E323" s="196">
        <v>15</v>
      </c>
    </row>
    <row r="324" spans="2:5" x14ac:dyDescent="0.2">
      <c r="B324" s="180"/>
      <c r="C324" s="173" t="s">
        <v>780</v>
      </c>
      <c r="D324" s="182" t="s">
        <v>781</v>
      </c>
      <c r="E324" s="196">
        <v>8</v>
      </c>
    </row>
    <row r="325" spans="2:5" x14ac:dyDescent="0.2">
      <c r="B325" s="180"/>
      <c r="C325" s="173" t="s">
        <v>782</v>
      </c>
      <c r="D325" s="189"/>
      <c r="E325" s="196">
        <v>7</v>
      </c>
    </row>
    <row r="326" spans="2:5" x14ac:dyDescent="0.2">
      <c r="B326" s="180"/>
      <c r="C326" s="173" t="s">
        <v>783</v>
      </c>
      <c r="D326" s="182" t="s">
        <v>784</v>
      </c>
      <c r="E326" s="196">
        <v>20</v>
      </c>
    </row>
    <row r="327" spans="2:5" x14ac:dyDescent="0.2">
      <c r="B327" s="180"/>
      <c r="C327" s="173" t="s">
        <v>785</v>
      </c>
      <c r="D327" s="189"/>
      <c r="E327" s="196">
        <v>2</v>
      </c>
    </row>
    <row r="328" spans="2:5" x14ac:dyDescent="0.2">
      <c r="B328" s="180"/>
      <c r="C328" s="173" t="s">
        <v>786</v>
      </c>
      <c r="D328" s="189"/>
      <c r="E328" s="196">
        <v>3</v>
      </c>
    </row>
    <row r="329" spans="2:5" x14ac:dyDescent="0.2">
      <c r="B329" s="180"/>
      <c r="C329" s="173" t="s">
        <v>787</v>
      </c>
      <c r="D329" s="189"/>
      <c r="E329" s="196">
        <v>5</v>
      </c>
    </row>
    <row r="330" spans="2:5" x14ac:dyDescent="0.2">
      <c r="B330" s="180"/>
      <c r="C330" s="176" t="s">
        <v>788</v>
      </c>
      <c r="D330" s="189"/>
      <c r="E330" s="196">
        <v>4</v>
      </c>
    </row>
    <row r="331" spans="2:5" x14ac:dyDescent="0.2">
      <c r="B331" s="186" t="s">
        <v>789</v>
      </c>
      <c r="C331" s="173" t="s">
        <v>790</v>
      </c>
      <c r="D331" s="196">
        <v>6</v>
      </c>
      <c r="E331" s="196">
        <v>23</v>
      </c>
    </row>
    <row r="332" spans="2:5" x14ac:dyDescent="0.2">
      <c r="B332" s="180"/>
      <c r="C332" s="173" t="s">
        <v>770</v>
      </c>
      <c r="D332" s="196">
        <v>8</v>
      </c>
      <c r="E332" s="182" t="s">
        <v>791</v>
      </c>
    </row>
    <row r="333" spans="2:5" x14ac:dyDescent="0.2">
      <c r="B333" s="180"/>
      <c r="C333" s="173" t="s">
        <v>770</v>
      </c>
      <c r="D333" s="196">
        <v>2</v>
      </c>
      <c r="E333" s="196">
        <v>10</v>
      </c>
    </row>
    <row r="334" spans="2:5" x14ac:dyDescent="0.2">
      <c r="B334" s="188"/>
      <c r="C334" s="188"/>
      <c r="D334" s="188"/>
      <c r="E334" s="188"/>
    </row>
    <row r="335" spans="2:5" ht="15" customHeight="1" x14ac:dyDescent="0.2">
      <c r="B335" s="222" t="s">
        <v>792</v>
      </c>
      <c r="C335" s="223"/>
      <c r="D335" s="223"/>
      <c r="E335" s="224"/>
    </row>
    <row r="336" spans="2:5" x14ac:dyDescent="0.2">
      <c r="B336" s="225" t="s">
        <v>705</v>
      </c>
      <c r="C336" s="225" t="s">
        <v>175</v>
      </c>
      <c r="D336" s="226" t="s">
        <v>176</v>
      </c>
      <c r="E336" s="226" t="s">
        <v>177</v>
      </c>
    </row>
    <row r="337" spans="2:5" x14ac:dyDescent="0.2">
      <c r="B337" s="228" t="s">
        <v>51</v>
      </c>
      <c r="C337" s="229"/>
      <c r="D337" s="229"/>
      <c r="E337" s="229"/>
    </row>
    <row r="338" spans="2:5" x14ac:dyDescent="0.2">
      <c r="B338" s="197" t="s">
        <v>793</v>
      </c>
      <c r="C338" s="198" t="s">
        <v>794</v>
      </c>
      <c r="D338" s="198" t="s">
        <v>795</v>
      </c>
      <c r="E338" s="199">
        <v>20</v>
      </c>
    </row>
    <row r="339" spans="2:5" x14ac:dyDescent="0.2">
      <c r="B339" s="200"/>
      <c r="C339" s="198" t="s">
        <v>796</v>
      </c>
      <c r="D339" s="198" t="s">
        <v>797</v>
      </c>
      <c r="E339" s="199">
        <v>4</v>
      </c>
    </row>
    <row r="340" spans="2:5" x14ac:dyDescent="0.2">
      <c r="B340" s="200"/>
      <c r="C340" s="198" t="s">
        <v>798</v>
      </c>
      <c r="D340" s="201"/>
      <c r="E340" s="199">
        <v>1</v>
      </c>
    </row>
    <row r="341" spans="2:5" x14ac:dyDescent="0.2">
      <c r="B341" s="200"/>
      <c r="C341" s="198" t="s">
        <v>799</v>
      </c>
      <c r="D341" s="198" t="s">
        <v>426</v>
      </c>
      <c r="E341" s="199">
        <v>2</v>
      </c>
    </row>
    <row r="342" spans="2:5" x14ac:dyDescent="0.2">
      <c r="B342" s="200"/>
      <c r="C342" s="198" t="s">
        <v>800</v>
      </c>
      <c r="D342" s="198" t="s">
        <v>801</v>
      </c>
      <c r="E342" s="199">
        <v>3</v>
      </c>
    </row>
    <row r="343" spans="2:5" x14ac:dyDescent="0.2">
      <c r="B343" s="200"/>
      <c r="C343" s="198" t="s">
        <v>802</v>
      </c>
      <c r="D343" s="198" t="s">
        <v>803</v>
      </c>
      <c r="E343" s="199">
        <v>12</v>
      </c>
    </row>
    <row r="344" spans="2:5" x14ac:dyDescent="0.2">
      <c r="B344" s="200"/>
      <c r="C344" s="198" t="s">
        <v>804</v>
      </c>
      <c r="D344" s="198" t="s">
        <v>805</v>
      </c>
      <c r="E344" s="199">
        <v>9</v>
      </c>
    </row>
    <row r="345" spans="2:5" x14ac:dyDescent="0.2">
      <c r="B345" s="200"/>
      <c r="C345" s="198" t="s">
        <v>804</v>
      </c>
      <c r="D345" s="198" t="s">
        <v>806</v>
      </c>
      <c r="E345" s="199">
        <v>11</v>
      </c>
    </row>
    <row r="346" spans="2:5" x14ac:dyDescent="0.2">
      <c r="B346" s="200"/>
      <c r="C346" s="198" t="s">
        <v>807</v>
      </c>
      <c r="D346" s="198" t="s">
        <v>808</v>
      </c>
      <c r="E346" s="199">
        <v>8</v>
      </c>
    </row>
    <row r="347" spans="2:5" x14ac:dyDescent="0.2">
      <c r="B347" s="200"/>
      <c r="C347" s="198" t="s">
        <v>809</v>
      </c>
      <c r="D347" s="198" t="s">
        <v>810</v>
      </c>
      <c r="E347" s="199">
        <v>2</v>
      </c>
    </row>
    <row r="348" spans="2:5" x14ac:dyDescent="0.2">
      <c r="B348" s="200"/>
      <c r="C348" s="198" t="s">
        <v>809</v>
      </c>
      <c r="D348" s="198" t="s">
        <v>806</v>
      </c>
      <c r="E348" s="199">
        <v>14</v>
      </c>
    </row>
    <row r="349" spans="2:5" x14ac:dyDescent="0.2">
      <c r="B349" s="200"/>
      <c r="C349" s="198" t="s">
        <v>811</v>
      </c>
      <c r="D349" s="198" t="s">
        <v>795</v>
      </c>
      <c r="E349" s="199">
        <v>11</v>
      </c>
    </row>
    <row r="350" spans="2:5" x14ac:dyDescent="0.2">
      <c r="B350" s="200"/>
      <c r="C350" s="198" t="s">
        <v>811</v>
      </c>
      <c r="D350" s="198" t="s">
        <v>812</v>
      </c>
      <c r="E350" s="199">
        <v>11</v>
      </c>
    </row>
    <row r="351" spans="2:5" x14ac:dyDescent="0.2">
      <c r="B351" s="200"/>
      <c r="C351" s="198" t="s">
        <v>811</v>
      </c>
      <c r="D351" s="198" t="s">
        <v>656</v>
      </c>
      <c r="E351" s="199">
        <v>10</v>
      </c>
    </row>
    <row r="352" spans="2:5" x14ac:dyDescent="0.2">
      <c r="B352" s="197" t="s">
        <v>813</v>
      </c>
      <c r="C352" s="198" t="s">
        <v>814</v>
      </c>
      <c r="D352" s="198" t="s">
        <v>815</v>
      </c>
      <c r="E352" s="199">
        <v>1</v>
      </c>
    </row>
    <row r="353" spans="2:5" x14ac:dyDescent="0.2">
      <c r="B353" s="200"/>
      <c r="C353" s="198" t="s">
        <v>816</v>
      </c>
      <c r="D353" s="198" t="s">
        <v>249</v>
      </c>
      <c r="E353" s="199">
        <v>2</v>
      </c>
    </row>
    <row r="354" spans="2:5" x14ac:dyDescent="0.2">
      <c r="B354" s="200"/>
      <c r="C354" s="198" t="s">
        <v>817</v>
      </c>
      <c r="D354" s="201"/>
      <c r="E354" s="199">
        <v>3</v>
      </c>
    </row>
    <row r="355" spans="2:5" x14ac:dyDescent="0.2">
      <c r="B355" s="200"/>
      <c r="C355" s="198" t="s">
        <v>818</v>
      </c>
      <c r="D355" s="198" t="s">
        <v>819</v>
      </c>
      <c r="E355" s="199">
        <v>1</v>
      </c>
    </row>
    <row r="356" spans="2:5" x14ac:dyDescent="0.2">
      <c r="B356" s="198" t="s">
        <v>820</v>
      </c>
      <c r="C356" s="198" t="s">
        <v>821</v>
      </c>
      <c r="D356" s="198" t="s">
        <v>822</v>
      </c>
      <c r="E356" s="199">
        <v>2</v>
      </c>
    </row>
    <row r="357" spans="2:5" x14ac:dyDescent="0.2">
      <c r="B357" s="198" t="s">
        <v>823</v>
      </c>
      <c r="C357" s="198" t="s">
        <v>825</v>
      </c>
      <c r="D357" s="201"/>
      <c r="E357" s="199">
        <v>2</v>
      </c>
    </row>
  </sheetData>
  <mergeCells count="45">
    <mergeCell ref="B1:E1"/>
    <mergeCell ref="B3:E3"/>
    <mergeCell ref="B116:E116"/>
    <mergeCell ref="B269:E269"/>
    <mergeCell ref="B337:E337"/>
    <mergeCell ref="B338:B351"/>
    <mergeCell ref="B352:B355"/>
    <mergeCell ref="B284:B285"/>
    <mergeCell ref="B286:B287"/>
    <mergeCell ref="B293:E293"/>
    <mergeCell ref="B309:B317"/>
    <mergeCell ref="B318:B330"/>
    <mergeCell ref="B331:B333"/>
    <mergeCell ref="B291:E291"/>
    <mergeCell ref="B335:E335"/>
    <mergeCell ref="B280:B282"/>
    <mergeCell ref="B219:B220"/>
    <mergeCell ref="B224:B226"/>
    <mergeCell ref="B227:B232"/>
    <mergeCell ref="B234:B236"/>
    <mergeCell ref="B237:B242"/>
    <mergeCell ref="B246:E246"/>
    <mergeCell ref="B248:B251"/>
    <mergeCell ref="B255:B256"/>
    <mergeCell ref="B265:B266"/>
    <mergeCell ref="B271:E271"/>
    <mergeCell ref="B276:B277"/>
    <mergeCell ref="B213:B218"/>
    <mergeCell ref="B164:E164"/>
    <mergeCell ref="B172:E172"/>
    <mergeCell ref="B173:B174"/>
    <mergeCell ref="B175:B179"/>
    <mergeCell ref="B183:E183"/>
    <mergeCell ref="B184:B185"/>
    <mergeCell ref="B189:E189"/>
    <mergeCell ref="B193:E193"/>
    <mergeCell ref="B197:E197"/>
    <mergeCell ref="B198:B201"/>
    <mergeCell ref="B211:B212"/>
    <mergeCell ref="B158:E158"/>
    <mergeCell ref="B5:E5"/>
    <mergeCell ref="B118:E118"/>
    <mergeCell ref="B121:B122"/>
    <mergeCell ref="B123:B124"/>
    <mergeCell ref="B138:B1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Общие требования к предложению</vt:lpstr>
      <vt:lpstr>Общее</vt:lpstr>
      <vt:lpstr>Лот 1. Требования к оформлению</vt:lpstr>
      <vt:lpstr>Лот 2. Программа и артисты</vt:lpstr>
      <vt:lpstr>Оформление_Прил_1</vt:lpstr>
      <vt:lpstr>Оформление_Прил_2</vt:lpstr>
      <vt:lpstr>Оформление_Склад 2021</vt:lpstr>
      <vt:lpstr>'Лот 1. Требования к оформлению'!Область_печати</vt:lpstr>
      <vt:lpstr>'Лот 2. Программа и артисты'!Область_печати</vt:lpstr>
      <vt:lpstr>Общее!Область_печати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Балакин</dc:creator>
  <cp:lastModifiedBy>Anna Naumova</cp:lastModifiedBy>
  <cp:lastPrinted>2020-10-08T10:37:42Z</cp:lastPrinted>
  <dcterms:created xsi:type="dcterms:W3CDTF">2020-08-27T06:20:37Z</dcterms:created>
  <dcterms:modified xsi:type="dcterms:W3CDTF">2021-07-02T08:56:08Z</dcterms:modified>
</cp:coreProperties>
</file>